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A1-PROYECTOS PERSONAS JURIDICAS (ENTIDADES)\AÑO 2025\CONV_GRAL_2025_DOCUMENTACION\JUSTIFICACION\"/>
    </mc:Choice>
  </mc:AlternateContent>
  <xr:revisionPtr revIDLastSave="0" documentId="13_ncr:1_{F6EAA06A-5548-454D-ADDF-121B0859FADE}" xr6:coauthVersionLast="47" xr6:coauthVersionMax="47" xr10:uidLastSave="{00000000-0000-0000-0000-000000000000}"/>
  <bookViews>
    <workbookView xWindow="-108" yWindow="-108" windowWidth="23256" windowHeight="12576" tabRatio="644" xr2:uid="{00000000-000D-0000-FFFF-FFFF00000000}"/>
  </bookViews>
  <sheets>
    <sheet name="Instrucciones" sheetId="14" r:id="rId1"/>
    <sheet name="Gastos personal" sheetId="1" r:id="rId2"/>
    <sheet name="Gastos actividad deportiva" sheetId="2" r:id="rId3"/>
    <sheet name="ANEXO 1-IDENTIFICACION" sheetId="15" r:id="rId4"/>
    <sheet name="Desviaciones" sheetId="12" r:id="rId5"/>
    <sheet name="TABLA CONCEPTOS DE GASTO" sheetId="16" r:id="rId6"/>
  </sheets>
  <definedNames>
    <definedName name="_xlnm._FilterDatabase" localSheetId="2" hidden="1">'Gastos actividad deportiva'!$A$11:$O$39</definedName>
    <definedName name="_xlnm._FilterDatabase" localSheetId="1" hidden="1">'Gastos personal'!$A$1:$A$115</definedName>
    <definedName name="_xlnm.Print_Area" localSheetId="4">Desviaciones!$A$1:$H$57</definedName>
    <definedName name="_xlnm.Print_Area" localSheetId="2">'Gastos actividad deportiva'!$A$1:$O$55</definedName>
    <definedName name="_xlnm.Print_Area" localSheetId="1">'Gastos personal'!$A$1:$L$58</definedName>
    <definedName name="_xlnm.Print_Area" localSheetId="0">Instrucciones!$A$1:$B$27</definedName>
    <definedName name="_xlnm.Print_Titles" localSheetId="2">'Gastos actividad deportiva'!$12:$13</definedName>
    <definedName name="_xlnm.Print_Titles" localSheetId="1">'Gastos personal'!$12:$13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16" i="2"/>
  <c r="G17" i="2"/>
  <c r="G18" i="2"/>
  <c r="G19" i="2"/>
  <c r="G20" i="2"/>
  <c r="G21" i="2"/>
  <c r="G22" i="2"/>
  <c r="G23" i="2"/>
  <c r="G24" i="2"/>
  <c r="G25" i="2"/>
  <c r="G26" i="2"/>
  <c r="G27" i="2"/>
  <c r="G28" i="2"/>
  <c r="G29" i="2"/>
  <c r="G30" i="2"/>
  <c r="G31" i="2"/>
  <c r="G32" i="2"/>
  <c r="G33" i="2"/>
  <c r="G34" i="2"/>
  <c r="G35" i="2"/>
  <c r="G36" i="2"/>
  <c r="G37" i="2"/>
  <c r="G38" i="2"/>
  <c r="A25" i="12"/>
  <c r="O39" i="2"/>
  <c r="G33" i="12"/>
  <c r="F22" i="12"/>
  <c r="G32" i="1"/>
  <c r="G33" i="1"/>
  <c r="C4" i="12"/>
  <c r="C6" i="12"/>
  <c r="C8" i="12"/>
  <c r="C10" i="12"/>
  <c r="C12" i="12"/>
  <c r="B23" i="12"/>
  <c r="F47" i="12"/>
  <c r="J39" i="2"/>
  <c r="K39" i="2"/>
  <c r="C22" i="12" s="1"/>
  <c r="D22" i="12" s="1"/>
  <c r="L39" i="2"/>
  <c r="E22" i="12" s="1"/>
  <c r="M39" i="2"/>
  <c r="N39" i="2"/>
  <c r="G22" i="12" s="1"/>
  <c r="J44" i="2"/>
  <c r="K44" i="2"/>
  <c r="L44" i="2"/>
  <c r="M44" i="2"/>
  <c r="N44" i="2"/>
  <c r="O44" i="2"/>
  <c r="G14" i="1"/>
  <c r="G15" i="1"/>
  <c r="G16" i="1"/>
  <c r="G17" i="1"/>
  <c r="G18" i="1"/>
  <c r="G38" i="1" s="1"/>
  <c r="G19" i="1"/>
  <c r="G20" i="1"/>
  <c r="G21" i="1"/>
  <c r="G22" i="1"/>
  <c r="G23" i="1"/>
  <c r="G24" i="1"/>
  <c r="G25" i="1"/>
  <c r="G26" i="1"/>
  <c r="G27" i="1"/>
  <c r="G28" i="1"/>
  <c r="G29" i="1"/>
  <c r="G30" i="1"/>
  <c r="G31" i="1"/>
  <c r="G34" i="1"/>
  <c r="G35" i="1"/>
  <c r="G36" i="1"/>
  <c r="G37" i="1"/>
  <c r="E38" i="1"/>
  <c r="F38" i="1"/>
  <c r="H38" i="1"/>
  <c r="C21" i="12" s="1"/>
  <c r="I38" i="1"/>
  <c r="E21" i="12"/>
  <c r="H21" i="12" s="1"/>
  <c r="J38" i="1"/>
  <c r="L44" i="1" s="1"/>
  <c r="G21" i="12"/>
  <c r="K38" i="1"/>
  <c r="L38" i="1"/>
  <c r="F21" i="12" s="1"/>
  <c r="G43" i="1"/>
  <c r="H43" i="1"/>
  <c r="I43" i="1"/>
  <c r="J43" i="1"/>
  <c r="K43" i="1"/>
  <c r="L43" i="1"/>
  <c r="F23" i="12" l="1"/>
  <c r="F24" i="12" s="1"/>
  <c r="G35" i="12"/>
  <c r="G23" i="12"/>
  <c r="G24" i="12" s="1"/>
  <c r="D21" i="12"/>
  <c r="D23" i="12" s="1"/>
  <c r="C23" i="12"/>
  <c r="H22" i="12"/>
  <c r="H23" i="12" s="1"/>
  <c r="H24" i="12" s="1"/>
  <c r="E23" i="12"/>
  <c r="O45" i="2"/>
  <c r="G34" i="12"/>
  <c r="E24" i="12" l="1"/>
  <c r="G32" i="12"/>
  <c r="G4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FUNDOSA</author>
    <author>Sergio</author>
  </authors>
  <commentList>
    <comment ref="B12" authorId="0" shapeId="0" xr:uid="{00000000-0006-0000-0100-000001000000}">
      <text>
        <r>
          <rPr>
            <b/>
            <sz val="9"/>
            <color indexed="81"/>
            <rFont val="Tahoma"/>
            <family val="2"/>
          </rPr>
          <t>Incorporar puesto de trabajo y funciones en el proyecto</t>
        </r>
        <r>
          <rPr>
            <sz val="9"/>
            <color indexed="81"/>
            <rFont val="Tahoma"/>
            <family val="2"/>
          </rPr>
          <t xml:space="preserve">
</t>
        </r>
      </text>
    </comment>
    <comment ref="J13" authorId="1" shapeId="0" xr:uid="{00000000-0006-0000-0100-000002000000}">
      <text>
        <r>
          <rPr>
            <sz val="9"/>
            <color indexed="81"/>
            <rFont val="Tahoma"/>
            <family val="2"/>
          </rPr>
          <t xml:space="preserve">Incorporar nombre cofinanciador
</t>
        </r>
      </text>
    </comment>
    <comment ref="K13" authorId="1" shapeId="0" xr:uid="{00000000-0006-0000-0100-000003000000}">
      <text>
        <r>
          <rPr>
            <sz val="9"/>
            <color indexed="81"/>
            <rFont val="Tahoma"/>
            <family val="2"/>
          </rPr>
          <t xml:space="preserve">Incorporar nombre cofinanciador
</t>
        </r>
      </text>
    </comment>
    <comment ref="B41" authorId="0" shapeId="0" xr:uid="{00000000-0006-0000-01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author>
  </authors>
  <commentList>
    <comment ref="M13" authorId="0" shapeId="0" xr:uid="{00000000-0006-0000-0200-000001000000}">
      <text>
        <r>
          <rPr>
            <b/>
            <sz val="9"/>
            <color indexed="81"/>
            <rFont val="Tahoma"/>
            <family val="2"/>
          </rPr>
          <t xml:space="preserve">incorporar nombre del cofinanciador
</t>
        </r>
        <r>
          <rPr>
            <sz val="9"/>
            <color indexed="81"/>
            <rFont val="Tahoma"/>
            <family val="2"/>
          </rPr>
          <t xml:space="preserve">
</t>
        </r>
      </text>
    </comment>
    <comment ref="N13" authorId="0" shapeId="0" xr:uid="{00000000-0006-0000-0200-000002000000}">
      <text>
        <r>
          <rPr>
            <b/>
            <sz val="9"/>
            <color indexed="81"/>
            <rFont val="Tahoma"/>
            <family val="2"/>
          </rPr>
          <t xml:space="preserve">incorporar nombre del cofinanciador
</t>
        </r>
        <r>
          <rPr>
            <sz val="9"/>
            <color indexed="81"/>
            <rFont val="Tahoma"/>
            <family val="2"/>
          </rPr>
          <t xml:space="preserve">
</t>
        </r>
      </text>
    </comment>
  </commentList>
</comments>
</file>

<file path=xl/sharedStrings.xml><?xml version="1.0" encoding="utf-8"?>
<sst xmlns="http://schemas.openxmlformats.org/spreadsheetml/2006/main" count="198" uniqueCount="146">
  <si>
    <t>MODELO DE MEMORIA ECONÓMICA PARA PROYECTOS DE ACTIVIDADES</t>
  </si>
  <si>
    <t>INSTRUCCIONES JUSTIFICACIÓN</t>
  </si>
  <si>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</si>
  <si>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t>Memoria económica firmada y sellada por el representante legal de la Entidad (en formato Excel).Si no han firmado el Excel con firma digital, es obligatorio aportarla en formato pdf</t>
  </si>
  <si>
    <t>Gastos de personal</t>
  </si>
  <si>
    <t>Detallar todos los datos exigidos en la plantilla correspondientes a las nóminas (Total devengado y Seguros Sociales de Entidad) de todos los trabajadores imputados en la ejecución del proyecto, y únicamente se remitirán los documentos de las nóminas y SS.SS imputados a Fundación ONCE. Los documentos a remitir serán: Copia de la nóminas y su pago, copia de los tc's que demuestren el alta en Seguridad Social y su pago (Tc1, Tc2).</t>
  </si>
  <si>
    <t>Gastos de actividad y desplazamiento</t>
  </si>
  <si>
    <t xml:space="preserve">Detallar todos los datos exigidos en la plantilla de cada una de las facturas imputadas en la ejecución del proyecto. Y los documentos a remitir serán: copia de cada factura imputada a Fundación ONCE </t>
  </si>
  <si>
    <t xml:space="preserve">Detallar cada uno de los gastos de desplazamiento-alojamiento realizados en la ejecución del proyecto exigidos en la plantilla, adjuntando únicamente aquellos justificantes imputados a Fundación ONCE. Para ello tienen a su disposición dos plantillas de gastos de viaje, que si fuera necesario facilitaría la incorporación del detalle de los desplazamientos realizados (persona desplazada, alojada, motivo del desplazamiento, nº de comensales en caso de manutención,) adjuntando a cada plantilla los documentos que acrediten dicho gasto, de tal manera que quede autorizado por el representante de la entidad beneficiaria, y en su caso gastos de desplazamientos excepcionales que se salgan de los límites establecidos. Por otro lado, en el anexo 1 se deberá cumplimentar el detalle de las personas que realizan el gasto y la actuación concreta que realiza en la ejecución del proyecto. </t>
  </si>
  <si>
    <t>Desviaciones</t>
  </si>
  <si>
    <r>
      <t xml:space="preserve">Se cumplimentará </t>
    </r>
    <r>
      <rPr>
        <b/>
        <sz val="14.3"/>
        <rFont val="Arial Narrow"/>
        <family val="2"/>
      </rPr>
      <t xml:space="preserve">únicamente al presentar la justificación final del expediente, </t>
    </r>
    <r>
      <rPr>
        <sz val="11"/>
        <rFont val="Arial Narrow"/>
        <family val="2"/>
      </rPr>
      <t xml:space="preserve">con el objeto de poder comprobar, mediante </t>
    </r>
    <r>
      <rPr>
        <b/>
        <sz val="11"/>
        <rFont val="Arial Narrow"/>
        <family val="2"/>
      </rPr>
      <t>la cumplimentación de las cuantías del presupuesto inicial,</t>
    </r>
    <r>
      <rPr>
        <sz val="11"/>
        <rFont val="Arial Narrow"/>
        <family val="2"/>
      </rPr>
      <t xml:space="preserve"> coste final y fuentes de financiación, que el proyecto se ha ejecutado acorde a la solicitud inicial (impotarnte incluir las fechas de resolución, su documento acreditativo y certificado de imputación si procede). En caso contrario se deberán explicar los motivos de las deviaciones producidas. </t>
    </r>
  </si>
  <si>
    <t>Aclaraciones:</t>
  </si>
  <si>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</si>
  <si>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 Si añaden columnas de cofinanciación, deben tener en cuenta añadir dichos cofinanciadores en la pestaña de desviaciones</t>
    </r>
    <r>
      <rPr>
        <b/>
        <sz val="11"/>
        <color indexed="8"/>
        <rFont val="Arial Narrow"/>
        <family val="2"/>
      </rPr>
      <t xml:space="preserve">
</t>
    </r>
  </si>
  <si>
    <t>Para aquellas entidades que tengan derecho a deducirse el IVA soportado, tendrá que reflejar en la memoria económica la cuantía de las facturas sin dicho IVA.(Ej.CEE, empresas)</t>
  </si>
  <si>
    <t xml:space="preserve">Para aquellas entidades para las que el IVA es un gasto, tendrán que reflejar en la memoria económica la cuantía de las factura con el IVA incluído. </t>
  </si>
  <si>
    <t xml:space="preserve">GASTOS DE PERSONAL </t>
  </si>
  <si>
    <t>NOMBRE DEL BENEFICIARIO:</t>
  </si>
  <si>
    <t>COSTE TOTAL DEL PROYECTO:</t>
  </si>
  <si>
    <t>OBJETO DEL PROYECTO:</t>
  </si>
  <si>
    <t>CUANTÍA APROBADA POR FUND. ONCE:</t>
  </si>
  <si>
    <t>Nº EXPEDIENTE(s):</t>
  </si>
  <si>
    <t>COSTE ANUAL (en euros)</t>
  </si>
  <si>
    <t>COSTE IMPUTADO AL PROYECTO (en euros)</t>
  </si>
  <si>
    <t>Identificar justificación</t>
  </si>
  <si>
    <t>NOMBRE Y APELLIDOS DEL TRABAJADOR  Y PUESTO DE TRABAJO</t>
  </si>
  <si>
    <t>Nº orden doc.(1)</t>
  </si>
  <si>
    <r>
      <t>Periodo dedicado al proyecto</t>
    </r>
    <r>
      <rPr>
        <b/>
        <vertAlign val="superscript"/>
        <sz val="11"/>
        <color indexed="9"/>
        <rFont val="Arial"/>
        <family val="2"/>
      </rPr>
      <t>(2)</t>
    </r>
  </si>
  <si>
    <t>Salario Total Devengado/mes</t>
  </si>
  <si>
    <t>Seguridad Social a cargo de la empresa</t>
  </si>
  <si>
    <t>Coste salarial/mes</t>
  </si>
  <si>
    <t>Imputación de gasto al proyecto</t>
  </si>
  <si>
    <t>Imputación a Fundación ONCE</t>
  </si>
  <si>
    <r>
      <t>Imputación a otros cofinanciadores</t>
    </r>
    <r>
      <rPr>
        <b/>
        <vertAlign val="superscript"/>
        <sz val="11"/>
        <color indexed="9"/>
        <rFont val="Arial"/>
        <family val="2"/>
      </rPr>
      <t>(3)</t>
    </r>
  </si>
  <si>
    <t>Coste asumido por la propia entidad</t>
  </si>
  <si>
    <t>A</t>
  </si>
  <si>
    <t>B</t>
  </si>
  <si>
    <t>(A+B)</t>
  </si>
  <si>
    <t>Cofinanciador 1</t>
  </si>
  <si>
    <t>Cofinanciador 2</t>
  </si>
  <si>
    <t>mes/año</t>
  </si>
  <si>
    <t>TOTALES</t>
  </si>
  <si>
    <t>Desglose justificaciones</t>
  </si>
  <si>
    <t>Fecha justificación</t>
  </si>
  <si>
    <t>Subtotal justificación 1</t>
  </si>
  <si>
    <t>Subtotal justificación 2</t>
  </si>
  <si>
    <t>TOTAL JUSTIFICACIÓN</t>
  </si>
  <si>
    <t>TOTAL IMPUTADO</t>
  </si>
  <si>
    <t>D……………………….…………………………………..…..........., con D.N.I. nº ............................................................ en nombre y representación de la entidad……………………………...………………………………………………..………,</t>
  </si>
  <si>
    <t>CERTIFICA:</t>
  </si>
  <si>
    <r>
      <t xml:space="preserve">Ø </t>
    </r>
    <r>
      <rPr>
        <sz val="10"/>
        <rFont val="Arial"/>
        <family val="2"/>
      </rPr>
      <t>Que los gastos de personal especificados en el presente documento, imputados a Fundación ONCE, no han sido presentados ante ningún otro organismo público o privado para su financiación.</t>
    </r>
  </si>
  <si>
    <r>
      <t>Ø</t>
    </r>
    <r>
      <rPr>
        <sz val="10"/>
        <rFont val="Arial"/>
        <family val="2"/>
      </rPr>
      <t xml:space="preserve">    Que la  ejecución de los gastos, relacionados en el presente documento, ha sido imprescindible para el correcto desarrollo del proyecto, poniendo a disposición de la Fundación ONCE los documentos originales que acrediten su realización.</t>
    </r>
  </si>
  <si>
    <t>Y para que conste y surta los efectos oportunos, firmo el presente en …………………,   a  …… de …………...…… de 20…</t>
  </si>
  <si>
    <r>
      <t>Fdo</t>
    </r>
    <r>
      <rPr>
        <sz val="10"/>
        <rFont val="Arial"/>
        <family val="2"/>
      </rPr>
      <t>.: nombre del representante legal</t>
    </r>
  </si>
  <si>
    <t>Sello de la entidad</t>
  </si>
  <si>
    <r>
      <t>(1)</t>
    </r>
    <r>
      <rPr>
        <sz val="10"/>
        <rFont val="Arial"/>
        <family val="2"/>
      </rPr>
      <t xml:space="preserve"> Al objeto de solicitar un muestreo de la documentación justificativa, enumerar correlativamente cada uno de los justificantes de gasto, acreditando documentalmente todos los gastos que se imputan a Fundación ONCE.</t>
    </r>
  </si>
  <si>
    <r>
      <t>(2)</t>
    </r>
    <r>
      <rPr>
        <sz val="10"/>
        <rFont val="Arial"/>
        <family val="2"/>
      </rPr>
      <t xml:space="preserve"> Meses dedicados total o parcialmente al proyecto</t>
    </r>
  </si>
  <si>
    <r>
      <t>(3)</t>
    </r>
    <r>
      <rPr>
        <sz val="10"/>
        <rFont val="Arial"/>
        <family val="2"/>
      </rPr>
      <t xml:space="preserve"> Especificar cada uno de los cofinanciadores, añadiendo las columnas que sean necesarias.</t>
    </r>
  </si>
  <si>
    <t>(i) Válida Firma Digital</t>
  </si>
  <si>
    <t xml:space="preserve">GASTOS DE ACTIVIDAD </t>
  </si>
  <si>
    <t>Identificar justificación (justificación 1, justificación 2, …..)</t>
  </si>
  <si>
    <t>EVENTO DEPORTIVO (completar para todos los justificantes</t>
  </si>
  <si>
    <t>TIPO DE GASTO (seleccionar del desplegable</t>
  </si>
  <si>
    <t>Empresa Suministradora o personas que realizan el gasto</t>
  </si>
  <si>
    <t>CONCEPTO DE GASTO (describir el concepto de gasto, ejemplos en "Tabla Concepto de Gasto")</t>
  </si>
  <si>
    <t>Número de Factura o documento</t>
  </si>
  <si>
    <t>Fecha de factura o documento</t>
  </si>
  <si>
    <t>Importe facturado (en euros)</t>
  </si>
  <si>
    <t>Imputación al proyecto</t>
  </si>
  <si>
    <r>
      <t>Imputación a otro cofinanciador</t>
    </r>
    <r>
      <rPr>
        <b/>
        <vertAlign val="superscript"/>
        <sz val="11"/>
        <color indexed="9"/>
        <rFont val="Arial"/>
        <family val="2"/>
      </rPr>
      <t>(2)</t>
    </r>
  </si>
  <si>
    <t>TOTAL</t>
  </si>
  <si>
    <t>Subtotal justific. 1</t>
  </si>
  <si>
    <t>Subtotal justific. 2</t>
  </si>
  <si>
    <t>D……………………….……………………..........., con D.N.I. nº .................................... en nombre y representación de la entidad…………………………………………………………….. ………,</t>
  </si>
  <si>
    <r>
      <t xml:space="preserve">Ø </t>
    </r>
    <r>
      <rPr>
        <sz val="10"/>
        <rFont val="Arial"/>
        <family val="2"/>
      </rPr>
      <t>Que los gastos corrientes especificados en el presente documento, imputados a Fundación ONCE, no han sido presentados ante ningún otro organismo público o privado para su financiación.</t>
    </r>
  </si>
  <si>
    <t>Y para que conste y surta los efectos oportunos, firmo el presente en …………………,   a  …… de …………...…… de 20..</t>
  </si>
  <si>
    <r>
      <t xml:space="preserve">Fdo.: </t>
    </r>
    <r>
      <rPr>
        <i/>
        <sz val="10"/>
        <rFont val="Arial"/>
        <family val="2"/>
      </rPr>
      <t>nombre del representante legal</t>
    </r>
  </si>
  <si>
    <r>
      <t>(2)</t>
    </r>
    <r>
      <rPr>
        <sz val="10"/>
        <rFont val="Arial"/>
        <family val="2"/>
      </rPr>
      <t xml:space="preserve"> Especificar cada uno de los cofinanciadores, añadiendo las columnas que sean necesarias.</t>
    </r>
  </si>
  <si>
    <t>(anexo 1 )TABLA RESUMEN DE COLABORADORES POR ACTIVIDADES:</t>
  </si>
  <si>
    <t xml:space="preserve">Identificar cada persona que ha participado en la ejecución del proyecto y de las que se ha imputado algún tipo de coste o gasto. </t>
  </si>
  <si>
    <t>NOMBRE Y APELLIDOS</t>
  </si>
  <si>
    <t>PUESTO O ACTIVIDAD QUE DESEMPEÑA</t>
  </si>
  <si>
    <t>ACTUACIONES CONCRETAS CUYO COSTE SE HA IMPUTADO AL PROYECTO</t>
  </si>
  <si>
    <t>MEMORIA ECONÓMICA FINAL PROYECTOS  DE ACTIVIDAD</t>
  </si>
  <si>
    <t>COSTE TOTAL DEL PROYECTO</t>
  </si>
  <si>
    <t>CUANTIA APROBADA  POR F.O.</t>
  </si>
  <si>
    <t>INFORME DE EJECUCION Y DESVIACIONES</t>
  </si>
  <si>
    <t>CONCEPTO DE GASTO</t>
  </si>
  <si>
    <t>Presupuesto</t>
  </si>
  <si>
    <t>Coste Real</t>
  </si>
  <si>
    <t>Desviación</t>
  </si>
  <si>
    <t>Cuantía financiada real</t>
  </si>
  <si>
    <t>FINANCIACIÓN TOTAL</t>
  </si>
  <si>
    <t xml:space="preserve">COSTE TOTAL POR CONCEPTO DE GASTO </t>
  </si>
  <si>
    <t>FUNDACIÓN ONCE</t>
  </si>
  <si>
    <t>FINANCIACIÓN PROPIA</t>
  </si>
  <si>
    <t>OTRA FINANCIACIÓN</t>
  </si>
  <si>
    <t xml:space="preserve"> ACTIVIDAD</t>
  </si>
  <si>
    <t>Gastos de Personal</t>
  </si>
  <si>
    <t>Gastos de actividad</t>
  </si>
  <si>
    <t>TOTAL ACTIVIDAD</t>
  </si>
  <si>
    <t>aportación en %</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</si>
  <si>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</si>
  <si>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</si>
  <si>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</si>
  <si>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</si>
  <si>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</si>
  <si>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</si>
  <si>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</si>
  <si>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</si>
  <si>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</si>
  <si>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</si>
  <si>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</si>
  <si>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CONCEPTOS DE GASTO</t>
  </si>
  <si>
    <t>DESCRIPCIÓN DEL GASTO</t>
  </si>
  <si>
    <t>EJEMPLOS CONCEPTOS DE GASTO</t>
  </si>
  <si>
    <t>MATERIAL DEPORTIVO</t>
  </si>
  <si>
    <r>
      <t xml:space="preserve">El material deportivo ha sido utilizado para el Campeonato-evento </t>
    </r>
    <r>
      <rPr>
        <b/>
        <sz val="12"/>
        <color indexed="10"/>
        <rFont val="Arial"/>
        <family val="2"/>
      </rPr>
      <t xml:space="preserve">xxx </t>
    </r>
    <r>
      <rPr>
        <sz val="12"/>
        <rFont val="Arial"/>
        <family val="2"/>
      </rPr>
      <t xml:space="preserve">que ha tenido lugar los días </t>
    </r>
    <r>
      <rPr>
        <b/>
        <sz val="12"/>
        <color indexed="10"/>
        <rFont val="Arial"/>
        <family val="2"/>
      </rPr>
      <t>xxx</t>
    </r>
    <r>
      <rPr>
        <sz val="12"/>
        <rFont val="Arial"/>
        <family val="2"/>
      </rPr>
      <t xml:space="preserve"> para </t>
    </r>
    <r>
      <rPr>
        <b/>
        <sz val="12"/>
        <color indexed="10"/>
        <rFont val="Arial"/>
        <family val="2"/>
      </rPr>
      <t>xxx</t>
    </r>
    <r>
      <rPr>
        <sz val="12"/>
        <rFont val="Arial"/>
        <family val="2"/>
      </rPr>
      <t xml:space="preserve"> jugadores, </t>
    </r>
    <r>
      <rPr>
        <b/>
        <sz val="12"/>
        <color indexed="10"/>
        <rFont val="Arial"/>
        <family val="2"/>
      </rPr>
      <t>xxx</t>
    </r>
    <r>
      <rPr>
        <sz val="12"/>
        <rFont val="Arial"/>
        <family val="2"/>
      </rPr>
      <t xml:space="preserve"> entrenadores, </t>
    </r>
    <r>
      <rPr>
        <b/>
        <sz val="12"/>
        <color indexed="10"/>
        <rFont val="Arial"/>
        <family val="2"/>
      </rPr>
      <t>xxx</t>
    </r>
    <r>
      <rPr>
        <sz val="12"/>
        <rFont val="Arial"/>
        <family val="2"/>
      </rPr>
      <t xml:space="preserve"> cuerpo técnico, etc…</t>
    </r>
  </si>
  <si>
    <t>Ejemplo: camisetas, sudaderas, chandal, gorras, trofeos, mochilas, otro material deportivo para el evento, etc…</t>
  </si>
  <si>
    <t>DESPLAZAMIENTOS</t>
  </si>
  <si>
    <r>
      <t>Corresponde a</t>
    </r>
    <r>
      <rPr>
        <b/>
        <sz val="12"/>
        <color indexed="10"/>
        <rFont val="Arial"/>
        <family val="2"/>
      </rPr>
      <t xml:space="preserve"> xxx</t>
    </r>
    <r>
      <rPr>
        <sz val="12"/>
        <rFont val="Arial"/>
        <family val="2"/>
      </rPr>
      <t xml:space="preserve"> viajes de tren, avión, autobús por motivode la celebración </t>
    </r>
    <r>
      <rPr>
        <b/>
        <sz val="12"/>
        <color indexed="10"/>
        <rFont val="Arial"/>
        <family val="2"/>
      </rPr>
      <t>xxx</t>
    </r>
    <r>
      <rPr>
        <sz val="12"/>
        <rFont val="Arial"/>
        <family val="2"/>
      </rPr>
      <t xml:space="preserve"> (indicar evento deportivo). El viaje ha tenido lugar  (indicar origen y destino) los días </t>
    </r>
    <r>
      <rPr>
        <b/>
        <sz val="12"/>
        <color indexed="10"/>
        <rFont val="Arial"/>
        <family val="2"/>
      </rPr>
      <t xml:space="preserve">xxx </t>
    </r>
    <r>
      <rPr>
        <sz val="12"/>
        <rFont val="Arial"/>
        <family val="2"/>
      </rPr>
      <t xml:space="preserve">(indicar fechas del viaje) para los cargos </t>
    </r>
    <r>
      <rPr>
        <b/>
        <sz val="12"/>
        <color indexed="10"/>
        <rFont val="Arial"/>
        <family val="2"/>
      </rPr>
      <t>xxx</t>
    </r>
    <r>
      <rPr>
        <sz val="12"/>
        <rFont val="Arial"/>
        <family val="2"/>
      </rPr>
      <t xml:space="preserve"> (indicar puesto/cargo y número de las personas desplazadas).</t>
    </r>
  </si>
  <si>
    <t>Ejemplo: viajes en tren, avión, autobús, etc…
(Ojo: los gastos por combustible y/o kilometraje no se incluyen aquí al tener su apartado propio)</t>
  </si>
  <si>
    <t>ALOJAMIENTO</t>
  </si>
  <si>
    <r>
      <t xml:space="preserve"> Corresponde a </t>
    </r>
    <r>
      <rPr>
        <b/>
        <sz val="12"/>
        <color indexed="10"/>
        <rFont val="Arial"/>
        <family val="2"/>
      </rPr>
      <t>xx</t>
    </r>
    <r>
      <rPr>
        <sz val="12"/>
        <rFont val="Arial"/>
        <family val="2"/>
      </rPr>
      <t xml:space="preserve"> noches en el Hotel </t>
    </r>
    <r>
      <rPr>
        <b/>
        <sz val="12"/>
        <color indexed="10"/>
        <rFont val="Arial"/>
        <family val="2"/>
      </rPr>
      <t>xxx</t>
    </r>
    <r>
      <rPr>
        <sz val="12"/>
        <rFont val="Arial"/>
        <family val="2"/>
      </rPr>
      <t xml:space="preserve"> por motivo del campeonato/evento deportivo </t>
    </r>
    <r>
      <rPr>
        <b/>
        <sz val="12"/>
        <color indexed="10"/>
        <rFont val="Arial"/>
        <family val="2"/>
      </rPr>
      <t>xxx</t>
    </r>
    <r>
      <rPr>
        <sz val="12"/>
        <rFont val="Arial"/>
        <family val="2"/>
      </rPr>
      <t xml:space="preserve"> los días</t>
    </r>
    <r>
      <rPr>
        <b/>
        <sz val="12"/>
        <color indexed="10"/>
        <rFont val="Arial"/>
        <family val="2"/>
      </rPr>
      <t xml:space="preserve"> xxx</t>
    </r>
    <r>
      <rPr>
        <sz val="12"/>
        <rFont val="Arial"/>
        <family val="2"/>
      </rPr>
      <t xml:space="preserve"> para </t>
    </r>
    <r>
      <rPr>
        <b/>
        <sz val="12"/>
        <color indexed="10"/>
        <rFont val="Arial"/>
        <family val="2"/>
      </rPr>
      <t>xxx</t>
    </r>
    <r>
      <rPr>
        <sz val="12"/>
        <rFont val="Arial"/>
        <family val="2"/>
      </rPr>
      <t xml:space="preserve"> jugadores,</t>
    </r>
    <r>
      <rPr>
        <b/>
        <sz val="12"/>
        <color indexed="10"/>
        <rFont val="Arial"/>
        <family val="2"/>
      </rPr>
      <t xml:space="preserve"> xxx</t>
    </r>
    <r>
      <rPr>
        <sz val="12"/>
        <rFont val="Arial"/>
        <family val="2"/>
      </rPr>
      <t xml:space="preserve"> entrenadores, </t>
    </r>
    <r>
      <rPr>
        <b/>
        <sz val="12"/>
        <color indexed="10"/>
        <rFont val="Arial"/>
        <family val="2"/>
      </rPr>
      <t>xxx</t>
    </r>
    <r>
      <rPr>
        <sz val="12"/>
        <rFont val="Arial"/>
        <family val="2"/>
      </rPr>
      <t xml:space="preserve"> cuerpo técnico, etc…</t>
    </r>
  </si>
  <si>
    <t>Ejemplo: alojamiento en hotel, hostal, albergue, u otro tipo de alojamiento</t>
  </si>
  <si>
    <t>MANUTENCIÓN</t>
  </si>
  <si>
    <r>
      <t xml:space="preserve"> Corresponde a </t>
    </r>
    <r>
      <rPr>
        <b/>
        <sz val="12"/>
        <color indexed="10"/>
        <rFont val="Arial"/>
        <family val="2"/>
      </rPr>
      <t>xxx</t>
    </r>
    <r>
      <rPr>
        <sz val="12"/>
        <rFont val="Arial"/>
        <family val="2"/>
      </rPr>
      <t xml:space="preserve"> comidas, cenas, desayunos por motivo del campeonato/evento deportivo </t>
    </r>
    <r>
      <rPr>
        <b/>
        <sz val="12"/>
        <color indexed="10"/>
        <rFont val="Arial"/>
        <family val="2"/>
      </rPr>
      <t>xxxx</t>
    </r>
    <r>
      <rPr>
        <sz val="12"/>
        <rFont val="Arial"/>
        <family val="2"/>
      </rPr>
      <t xml:space="preserve"> para </t>
    </r>
    <r>
      <rPr>
        <b/>
        <sz val="12"/>
        <color indexed="10"/>
        <rFont val="Arial"/>
        <family val="2"/>
      </rPr>
      <t>xxx</t>
    </r>
    <r>
      <rPr>
        <sz val="12"/>
        <rFont val="Arial"/>
        <family val="2"/>
      </rPr>
      <t xml:space="preserve"> jugadores, </t>
    </r>
    <r>
      <rPr>
        <b/>
        <sz val="12"/>
        <color indexed="10"/>
        <rFont val="Arial"/>
        <family val="2"/>
      </rPr>
      <t>xxx</t>
    </r>
    <r>
      <rPr>
        <sz val="12"/>
        <rFont val="Arial"/>
        <family val="2"/>
      </rPr>
      <t xml:space="preserve"> entrenadores,</t>
    </r>
    <r>
      <rPr>
        <b/>
        <sz val="12"/>
        <color indexed="10"/>
        <rFont val="Arial"/>
        <family val="2"/>
      </rPr>
      <t xml:space="preserve"> xxx</t>
    </r>
    <r>
      <rPr>
        <sz val="12"/>
        <rFont val="Arial"/>
        <family val="2"/>
      </rPr>
      <t xml:space="preserve"> cuerpo técnico, etc… (indicar otros cargos si existen)
</t>
    </r>
  </si>
  <si>
    <t>Ejemplo: desayunos, comidas, cenas, agua, refrescos, fruta, etc…</t>
  </si>
  <si>
    <t>ALQUILER VEHÍCULO</t>
  </si>
  <si>
    <r>
      <t xml:space="preserve">Dicho vehículo ha sido alquilado para el traslado por motivo de la celebración de </t>
    </r>
    <r>
      <rPr>
        <b/>
        <sz val="12"/>
        <color indexed="10"/>
        <rFont val="Arial"/>
        <family val="2"/>
      </rPr>
      <t>xxx</t>
    </r>
    <r>
      <rPr>
        <sz val="12"/>
        <rFont val="Arial"/>
        <family val="2"/>
      </rPr>
      <t xml:space="preserve"> (indicar evento deportivo). El desplazamiento ha tenido lugar de </t>
    </r>
    <r>
      <rPr>
        <b/>
        <sz val="12"/>
        <color indexed="10"/>
        <rFont val="Arial"/>
        <family val="2"/>
      </rPr>
      <t>xxx</t>
    </r>
    <r>
      <rPr>
        <sz val="12"/>
        <rFont val="Arial"/>
        <family val="2"/>
      </rPr>
      <t xml:space="preserve"> a </t>
    </r>
    <r>
      <rPr>
        <b/>
        <sz val="12"/>
        <color indexed="10"/>
        <rFont val="Arial"/>
        <family val="2"/>
      </rPr>
      <t>xxx</t>
    </r>
    <r>
      <rPr>
        <sz val="12"/>
        <rFont val="Arial"/>
        <family val="2"/>
      </rPr>
      <t xml:space="preserve"> (indicar origen y destino) para los cargos </t>
    </r>
    <r>
      <rPr>
        <b/>
        <sz val="12"/>
        <color indexed="10"/>
        <rFont val="Arial"/>
        <family val="2"/>
      </rPr>
      <t>xxx</t>
    </r>
    <r>
      <rPr>
        <sz val="12"/>
        <rFont val="Arial"/>
        <family val="2"/>
      </rPr>
      <t xml:space="preserve"> (indicar puesto/cargo y número de los ocupantes del vehículo)</t>
    </r>
  </si>
  <si>
    <t>Ejemplo: alquiler de coche, furgoneta, microbus, etc…</t>
  </si>
  <si>
    <t>COMBUSTIBLE/LIQUIDACIÓN KILOMETRAJE</t>
  </si>
  <si>
    <r>
      <t xml:space="preserve">Corresponde al ticket de combustible o la liquidación de kilometraje el día </t>
    </r>
    <r>
      <rPr>
        <b/>
        <sz val="12"/>
        <color indexed="10"/>
        <rFont val="Arial"/>
        <family val="2"/>
      </rPr>
      <t>xxx</t>
    </r>
    <r>
      <rPr>
        <sz val="12"/>
        <rFont val="Arial"/>
        <family val="2"/>
      </rPr>
      <t xml:space="preserve"> por desplazamientos de </t>
    </r>
    <r>
      <rPr>
        <b/>
        <sz val="12"/>
        <color indexed="10"/>
        <rFont val="Arial"/>
        <family val="2"/>
      </rPr>
      <t>xxx</t>
    </r>
    <r>
      <rPr>
        <sz val="12"/>
        <rFont val="Arial"/>
        <family val="2"/>
      </rPr>
      <t xml:space="preserve"> a </t>
    </r>
    <r>
      <rPr>
        <b/>
        <sz val="12"/>
        <color indexed="10"/>
        <rFont val="Arial"/>
        <family val="2"/>
      </rPr>
      <t>xxx</t>
    </r>
    <r>
      <rPr>
        <sz val="12"/>
        <rFont val="Arial"/>
        <family val="2"/>
      </rPr>
      <t xml:space="preserve"> por motivo </t>
    </r>
    <r>
      <rPr>
        <b/>
        <sz val="12"/>
        <color indexed="10"/>
        <rFont val="Arial"/>
        <family val="2"/>
      </rPr>
      <t>xxx</t>
    </r>
    <r>
      <rPr>
        <sz val="12"/>
        <rFont val="Arial"/>
        <family val="2"/>
      </rPr>
      <t xml:space="preserve"> (indicar evento deportivo).
Indicar </t>
    </r>
    <r>
      <rPr>
        <b/>
        <sz val="12"/>
        <color indexed="10"/>
        <rFont val="Arial"/>
        <family val="2"/>
      </rPr>
      <t>nombre y apellidos así como puesto/cargo</t>
    </r>
    <r>
      <rPr>
        <sz val="12"/>
        <rFont val="Arial"/>
        <family val="2"/>
      </rPr>
      <t xml:space="preserve"> del personal que realiza el trayecto.</t>
    </r>
  </si>
  <si>
    <t>Ejemplo: combustible y/o liquidación kilometraje</t>
  </si>
  <si>
    <t>ARBITRAJE</t>
  </si>
  <si>
    <r>
      <t xml:space="preserve"> Dichos gastos corresponden al evento deportivo </t>
    </r>
    <r>
      <rPr>
        <b/>
        <sz val="12"/>
        <color indexed="10"/>
        <rFont val="Arial"/>
        <family val="2"/>
      </rPr>
      <t>xxx</t>
    </r>
    <r>
      <rPr>
        <sz val="12"/>
        <rFont val="Arial"/>
        <family val="2"/>
      </rPr>
      <t xml:space="preserve"> celebrado los días </t>
    </r>
    <r>
      <rPr>
        <b/>
        <sz val="12"/>
        <color indexed="10"/>
        <rFont val="Arial"/>
        <family val="2"/>
      </rPr>
      <t xml:space="preserve">xxx </t>
    </r>
  </si>
  <si>
    <t>Ejemplo: Arbitrajes de los partidos o competiciones…</t>
  </si>
  <si>
    <t>TROFEOS</t>
  </si>
  <si>
    <t>Ejemplo: Trofeos correspondientes a la competición correspondiente.</t>
  </si>
  <si>
    <t>STREAMING</t>
  </si>
  <si>
    <t>Ejemplo: Gastos de retransmisión por Streaming de los eventos</t>
  </si>
  <si>
    <t>SERVICIO MEDICO/SANITARIO</t>
  </si>
  <si>
    <t>Ejemplo: Servicios médico, de ambulancia, Fisios, Material sanitario.</t>
  </si>
  <si>
    <t>OTROS</t>
  </si>
  <si>
    <t>Ejemplo: Ambulancia, Servicio médico, Streaming, Audiovisuales, Grabaciones de vídeo, Auxiliares de mesa, Acreditaciones, Licencias, Arbitraje, etc…</t>
  </si>
  <si>
    <r>
      <t xml:space="preserve">EXPLICACIÓN JUSTIFICACIÓN GASTO (Completar los datos), </t>
    </r>
    <r>
      <rPr>
        <i/>
        <sz val="11"/>
        <color theme="0"/>
        <rFont val="Arial"/>
        <family val="2"/>
      </rPr>
      <t>(para poder cumplimentar las xxx, antes debe editar el texto con botón derecho y pegarlo como "valor" en la misma celda del que lo copió)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</si>
</sst>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55" x14ac:knownFonts="1">
    <font>
      <sz val="10"/>
      <name val="Arial"/>
    </font>
    <font>
      <b/>
      <sz val="10"/>
      <name val="Arial"/>
      <family val="2"/>
    </font>
    <font>
      <sz val="10"/>
      <name val="Arial"/>
      <family val="2"/>
    </font>
    <font>
      <b/>
      <i/>
      <u/>
      <sz val="16"/>
      <name val="Arial"/>
      <family val="2"/>
    </font>
    <font>
      <sz val="8"/>
      <name val="Arial"/>
      <family val="2"/>
    </font>
    <font>
      <sz val="10"/>
      <name val="Wingdings"/>
      <charset val="2"/>
    </font>
    <font>
      <i/>
      <sz val="10"/>
      <name val="Arial"/>
      <family val="2"/>
    </font>
    <font>
      <b/>
      <u/>
      <sz val="14"/>
      <name val="Arial"/>
      <family val="2"/>
    </font>
    <font>
      <b/>
      <sz val="12"/>
      <name val="Arial"/>
      <family val="2"/>
    </font>
    <font>
      <b/>
      <sz val="12"/>
      <color indexed="20"/>
      <name val="Arial"/>
      <family val="2"/>
    </font>
    <font>
      <sz val="12"/>
      <name val="Arial"/>
      <family val="2"/>
    </font>
    <font>
      <sz val="12"/>
      <name val="Arial"/>
      <family val="2"/>
    </font>
    <font>
      <vertAlign val="superscript"/>
      <sz val="10"/>
      <name val="Arial"/>
      <family val="2"/>
    </font>
    <font>
      <b/>
      <sz val="9"/>
      <name val="Arial"/>
      <family val="2"/>
    </font>
    <font>
      <sz val="9"/>
      <color indexed="81"/>
      <name val="Tahoma"/>
      <family val="2"/>
    </font>
    <font>
      <b/>
      <sz val="9"/>
      <color indexed="81"/>
      <name val="Tahoma"/>
      <family val="2"/>
    </font>
    <font>
      <b/>
      <sz val="14"/>
      <name val="Arial"/>
      <family val="2"/>
    </font>
    <font>
      <b/>
      <sz val="11"/>
      <name val="Arial"/>
      <family val="2"/>
    </font>
    <font>
      <b/>
      <sz val="14"/>
      <color indexed="20"/>
      <name val="Arial"/>
      <family val="2"/>
    </font>
    <font>
      <b/>
      <vertAlign val="superscript"/>
      <sz val="11"/>
      <color indexed="9"/>
      <name val="Arial"/>
      <family val="2"/>
    </font>
    <font>
      <sz val="11"/>
      <name val="Arial Narrow"/>
      <family val="2"/>
    </font>
    <font>
      <b/>
      <sz val="14"/>
      <name val="Arial Narrow"/>
      <family val="2"/>
    </font>
    <font>
      <sz val="14"/>
      <name val="Arial Narrow"/>
      <family val="2"/>
    </font>
    <font>
      <sz val="12"/>
      <name val="Arial Narrow"/>
      <family val="2"/>
    </font>
    <font>
      <b/>
      <sz val="10"/>
      <name val="Arial Narrow"/>
      <family val="2"/>
    </font>
    <font>
      <b/>
      <sz val="14.3"/>
      <name val="Arial Narrow"/>
      <family val="2"/>
    </font>
    <font>
      <b/>
      <sz val="11"/>
      <color indexed="8"/>
      <name val="Arial Narrow"/>
      <family val="2"/>
    </font>
    <font>
      <b/>
      <sz val="11"/>
      <name val="Arial Narrow"/>
      <family val="2"/>
    </font>
    <font>
      <b/>
      <u/>
      <sz val="12"/>
      <color indexed="8"/>
      <name val="Arial Narrow"/>
      <family val="2"/>
    </font>
    <font>
      <b/>
      <u/>
      <sz val="11"/>
      <color indexed="8"/>
      <name val="Arial Narrow"/>
      <family val="2"/>
    </font>
    <font>
      <b/>
      <sz val="16"/>
      <name val="Arial"/>
      <family val="2"/>
    </font>
    <font>
      <b/>
      <sz val="12"/>
      <color indexed="10"/>
      <name val="Arial"/>
      <family val="2"/>
    </font>
    <font>
      <sz val="12"/>
      <color theme="1"/>
      <name val="Arial"/>
      <family val="2"/>
    </font>
    <font>
      <b/>
      <sz val="10"/>
      <color theme="0"/>
      <name val="Arial"/>
      <family val="2"/>
    </font>
    <font>
      <b/>
      <sz val="12"/>
      <color theme="0"/>
      <name val="Arial"/>
      <family val="2"/>
    </font>
    <font>
      <b/>
      <sz val="12"/>
      <color rgb="FFC00000"/>
      <name val="Arial Narrow"/>
      <family val="2"/>
    </font>
    <font>
      <b/>
      <sz val="11"/>
      <color theme="0"/>
      <name val="Arial"/>
      <family val="2"/>
    </font>
    <font>
      <sz val="12"/>
      <color theme="0"/>
      <name val="Arial"/>
      <family val="2"/>
    </font>
    <font>
      <b/>
      <sz val="9"/>
      <color theme="0"/>
      <name val="Arial"/>
      <family val="2"/>
    </font>
    <font>
      <b/>
      <sz val="12"/>
      <color rgb="FFC00000"/>
      <name val="Arial"/>
      <family val="2"/>
    </font>
    <font>
      <b/>
      <sz val="11"/>
      <color theme="1"/>
      <name val="Arial"/>
      <family val="2"/>
    </font>
    <font>
      <b/>
      <sz val="12"/>
      <color theme="1"/>
      <name val="Arial"/>
      <family val="2"/>
    </font>
    <font>
      <b/>
      <i/>
      <sz val="10"/>
      <color rgb="FFC00000"/>
      <name val="Arial"/>
      <family val="2"/>
    </font>
    <font>
      <b/>
      <i/>
      <u/>
      <sz val="12"/>
      <color rgb="FFC00000"/>
      <name val="Arial"/>
      <family val="2"/>
    </font>
    <font>
      <b/>
      <i/>
      <u/>
      <sz val="10"/>
      <color rgb="FFC00000"/>
      <name val="Arial"/>
      <family val="2"/>
    </font>
    <font>
      <b/>
      <sz val="14"/>
      <color theme="0"/>
      <name val="Arial"/>
      <family val="2"/>
    </font>
    <font>
      <b/>
      <sz val="11"/>
      <color rgb="FF000000"/>
      <name val="Arial Narrow"/>
      <family val="2"/>
    </font>
    <font>
      <b/>
      <sz val="12"/>
      <color rgb="FFFFFFFF"/>
      <name val="Arial Narrow"/>
      <family val="2"/>
    </font>
    <font>
      <b/>
      <sz val="14"/>
      <color rgb="FFC00000"/>
      <name val="Arial Narrow"/>
      <family val="2"/>
    </font>
    <font>
      <b/>
      <i/>
      <sz val="11"/>
      <color rgb="FF000000"/>
      <name val="Arial Narrow"/>
      <family val="2"/>
    </font>
    <font>
      <sz val="20"/>
      <color theme="0"/>
      <name val="Arial"/>
      <family val="2"/>
    </font>
    <font>
      <sz val="10"/>
      <color theme="0"/>
      <name val="Arial"/>
      <family val="2"/>
    </font>
    <font>
      <sz val="11"/>
      <color theme="1"/>
      <name val="Arial"/>
      <family val="2"/>
    </font>
    <font>
      <b/>
      <sz val="18"/>
      <color rgb="FF00B0F0"/>
      <name val="Arial"/>
      <family val="2"/>
    </font>
    <font>
      <i/>
      <sz val="11"/>
      <color theme="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A2129"/>
        <bgColor indexed="64"/>
      </patternFill>
    </fill>
    <fill>
      <patternFill patternType="solid">
        <fgColor theme="0" tint="-0.14999847407452621"/>
        <bgColor indexed="64"/>
      </patternFill>
    </fill>
    <fill>
      <patternFill patternType="solid">
        <fgColor theme="5" tint="0.59999389629810485"/>
        <bgColor indexed="64"/>
      </patternFill>
    </fill>
    <fill>
      <patternFill patternType="gray0625">
        <bgColor theme="0"/>
      </patternFill>
    </fill>
    <fill>
      <patternFill patternType="solid">
        <fgColor rgb="FFDA2129"/>
        <bgColor rgb="FF000000"/>
      </patternFill>
    </fill>
    <fill>
      <patternFill patternType="solid">
        <fgColor theme="6" tint="0.59999389629810485"/>
        <bgColor indexed="64"/>
      </patternFill>
    </fill>
    <fill>
      <patternFill patternType="solid">
        <fgColor rgb="FFFFFF00"/>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theme="0" tint="-0.24994659260841701"/>
      </left>
      <right style="medium">
        <color indexed="64"/>
      </right>
      <top style="thin">
        <color theme="0" tint="-0.24994659260841701"/>
      </top>
      <bottom style="medium">
        <color theme="0" tint="-0.499984740745262"/>
      </bottom>
      <diagonal/>
    </border>
    <border>
      <left/>
      <right style="thin">
        <color theme="0" tint="-0.24994659260841701"/>
      </right>
      <top/>
      <bottom/>
      <diagonal/>
    </border>
    <border>
      <left style="medium">
        <color theme="0" tint="-0.499984740745262"/>
      </left>
      <right/>
      <top/>
      <bottom/>
      <diagonal/>
    </border>
    <border>
      <left style="thin">
        <color theme="0" tint="-0.24994659260841701"/>
      </left>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right style="thin">
        <color theme="0" tint="-0.24994659260841701"/>
      </right>
      <top style="thin">
        <color theme="0" tint="-0.24994659260841701"/>
      </top>
      <bottom style="medium">
        <color theme="0" tint="-0.499984740745262"/>
      </bottom>
      <diagonal/>
    </border>
  </borders>
  <cellStyleXfs count="2">
    <xf numFmtId="0" fontId="0" fillId="0" borderId="0"/>
    <xf numFmtId="0" fontId="2" fillId="0" borderId="0"/>
  </cellStyleXfs>
  <cellXfs count="334">
    <xf numFmtId="0" fontId="0" fillId="0" borderId="0" xfId="0"/>
    <xf numFmtId="0" fontId="11" fillId="0" borderId="0" xfId="0" applyFont="1" applyAlignment="1">
      <alignment horizontal="center" vertical="center"/>
    </xf>
    <xf numFmtId="0" fontId="11" fillId="0" borderId="0" xfId="0" applyFont="1"/>
    <xf numFmtId="0" fontId="1" fillId="3" borderId="0" xfId="0" applyFont="1" applyFill="1" applyAlignment="1">
      <alignment horizontal="right" vertical="center"/>
    </xf>
    <xf numFmtId="164" fontId="1" fillId="3" borderId="0" xfId="0" applyNumberFormat="1" applyFont="1" applyFill="1" applyAlignment="1">
      <alignment horizontal="center" vertical="center"/>
    </xf>
    <xf numFmtId="164" fontId="32" fillId="0" borderId="1" xfId="0" applyNumberFormat="1" applyFont="1" applyBorder="1" applyAlignment="1">
      <alignment horizontal="center" vertical="center"/>
    </xf>
    <xf numFmtId="40" fontId="32" fillId="0" borderId="2" xfId="0" applyNumberFormat="1" applyFont="1" applyBorder="1" applyAlignment="1">
      <alignment horizontal="center" vertical="center"/>
    </xf>
    <xf numFmtId="0" fontId="7" fillId="3" borderId="0" xfId="0" applyFont="1" applyFill="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vertical="center"/>
    </xf>
    <xf numFmtId="164" fontId="1" fillId="3" borderId="4" xfId="0" applyNumberFormat="1" applyFont="1" applyFill="1" applyBorder="1" applyAlignment="1">
      <alignment vertical="center"/>
    </xf>
    <xf numFmtId="0" fontId="1" fillId="3" borderId="5" xfId="0" applyFont="1" applyFill="1" applyBorder="1" applyAlignment="1">
      <alignment horizontal="left" vertical="center"/>
    </xf>
    <xf numFmtId="0" fontId="1" fillId="3" borderId="6" xfId="0" applyFont="1" applyFill="1" applyBorder="1" applyAlignment="1">
      <alignment vertical="center"/>
    </xf>
    <xf numFmtId="164" fontId="1" fillId="3" borderId="6" xfId="0" applyNumberFormat="1" applyFont="1" applyFill="1" applyBorder="1" applyAlignment="1">
      <alignmen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164" fontId="32" fillId="3" borderId="2" xfId="0" applyNumberFormat="1" applyFont="1" applyFill="1" applyBorder="1" applyAlignment="1">
      <alignment horizontal="center" vertical="center"/>
    </xf>
    <xf numFmtId="0" fontId="33" fillId="4" borderId="9" xfId="0" applyFont="1" applyFill="1" applyBorder="1" applyAlignment="1">
      <alignment horizontal="center" vertical="center"/>
    </xf>
    <xf numFmtId="164" fontId="32" fillId="0" borderId="10" xfId="0" applyNumberFormat="1" applyFont="1" applyBorder="1" applyAlignment="1">
      <alignment horizontal="center" vertical="center"/>
    </xf>
    <xf numFmtId="164" fontId="34" fillId="4" borderId="11" xfId="0" applyNumberFormat="1" applyFont="1" applyFill="1" applyBorder="1" applyAlignment="1">
      <alignment horizontal="center" vertical="center"/>
    </xf>
    <xf numFmtId="0" fontId="1" fillId="3" borderId="12" xfId="0" applyFont="1" applyFill="1" applyBorder="1" applyAlignment="1">
      <alignment vertical="center"/>
    </xf>
    <xf numFmtId="164" fontId="1" fillId="3" borderId="12" xfId="0" applyNumberFormat="1" applyFont="1" applyFill="1" applyBorder="1" applyAlignment="1">
      <alignment vertical="center"/>
    </xf>
    <xf numFmtId="0" fontId="33" fillId="4" borderId="13" xfId="0" applyFont="1" applyFill="1" applyBorder="1" applyAlignment="1">
      <alignment horizontal="center" vertical="center"/>
    </xf>
    <xf numFmtId="164" fontId="33" fillId="4" borderId="13" xfId="0" applyNumberFormat="1" applyFont="1" applyFill="1" applyBorder="1" applyAlignment="1">
      <alignment horizontal="center" vertical="center"/>
    </xf>
    <xf numFmtId="0" fontId="24" fillId="3" borderId="0" xfId="0" applyFont="1" applyFill="1" applyAlignment="1">
      <alignment horizontal="left" vertical="center"/>
    </xf>
    <xf numFmtId="0" fontId="9" fillId="3" borderId="0" xfId="0" applyFont="1" applyFill="1" applyAlignment="1">
      <alignment horizontal="left" vertical="center"/>
    </xf>
    <xf numFmtId="0" fontId="8" fillId="3" borderId="0" xfId="0" applyFont="1" applyFill="1" applyAlignment="1">
      <alignment horizontal="left" vertical="center"/>
    </xf>
    <xf numFmtId="164" fontId="32" fillId="3" borderId="6" xfId="0" applyNumberFormat="1" applyFont="1" applyFill="1" applyBorder="1" applyAlignment="1">
      <alignment horizontal="center" vertical="center"/>
    </xf>
    <xf numFmtId="0" fontId="0" fillId="0" borderId="0" xfId="0" applyProtection="1">
      <protection locked="0"/>
    </xf>
    <xf numFmtId="0" fontId="23" fillId="0" borderId="0" xfId="1" applyFont="1" applyAlignment="1">
      <alignment horizontal="center" wrapText="1"/>
    </xf>
    <xf numFmtId="0" fontId="23" fillId="0" borderId="0" xfId="1" applyFont="1" applyAlignment="1">
      <alignment horizontal="left" wrapText="1"/>
    </xf>
    <xf numFmtId="0" fontId="35" fillId="0" borderId="0" xfId="1" applyFont="1" applyAlignment="1">
      <alignment horizontal="left" vertical="center" wrapText="1"/>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8" fontId="8" fillId="3" borderId="72" xfId="0" applyNumberFormat="1"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8" fillId="3" borderId="0" xfId="0" applyFont="1" applyFill="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3" borderId="0" xfId="0" applyFont="1" applyFill="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36" fillId="4" borderId="20" xfId="0" applyFont="1" applyFill="1" applyBorder="1" applyAlignment="1" applyProtection="1">
      <alignment horizontal="center" vertical="center" wrapText="1"/>
      <protection locked="0"/>
    </xf>
    <xf numFmtId="0" fontId="37" fillId="0" borderId="0" xfId="0" applyFont="1" applyAlignment="1" applyProtection="1">
      <alignment horizontal="center" vertical="center"/>
      <protection locked="0"/>
    </xf>
    <xf numFmtId="0" fontId="36" fillId="4" borderId="21" xfId="0" applyFont="1" applyFill="1" applyBorder="1" applyAlignment="1" applyProtection="1">
      <alignment horizontal="center" vertical="center" wrapText="1"/>
      <protection locked="0"/>
    </xf>
    <xf numFmtId="0" fontId="38" fillId="4" borderId="22" xfId="0" applyFont="1" applyFill="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protection locked="0"/>
    </xf>
    <xf numFmtId="164" fontId="10" fillId="0" borderId="25" xfId="0" applyNumberFormat="1" applyFont="1" applyBorder="1" applyAlignment="1" applyProtection="1">
      <alignment horizontal="center" vertical="center"/>
      <protection locked="0"/>
    </xf>
    <xf numFmtId="164" fontId="10" fillId="0" borderId="24" xfId="0" applyNumberFormat="1" applyFont="1" applyBorder="1" applyAlignment="1" applyProtection="1">
      <alignment horizontal="center" vertical="center"/>
      <protection locked="0"/>
    </xf>
    <xf numFmtId="164" fontId="10" fillId="0" borderId="26" xfId="0" applyNumberFormat="1" applyFont="1" applyBorder="1" applyAlignment="1" applyProtection="1">
      <alignment horizontal="center" vertical="center"/>
      <protection locked="0"/>
    </xf>
    <xf numFmtId="164" fontId="10" fillId="5" borderId="24" xfId="0" applyNumberFormat="1" applyFont="1" applyFill="1" applyBorder="1" applyAlignment="1" applyProtection="1">
      <alignment horizontal="center" vertical="center"/>
      <protection locked="0"/>
    </xf>
    <xf numFmtId="164" fontId="10" fillId="0" borderId="27" xfId="0" applyNumberFormat="1" applyFont="1" applyBorder="1" applyAlignment="1" applyProtection="1">
      <alignment horizontal="center" vertical="center"/>
      <protection locked="0"/>
    </xf>
    <xf numFmtId="3" fontId="8" fillId="0" borderId="28" xfId="0" applyNumberFormat="1" applyFont="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protection locked="0"/>
    </xf>
    <xf numFmtId="164" fontId="10" fillId="0" borderId="28" xfId="0" applyNumberFormat="1" applyFont="1" applyBorder="1" applyAlignment="1" applyProtection="1">
      <alignment horizontal="center" vertical="center"/>
      <protection locked="0"/>
    </xf>
    <xf numFmtId="164" fontId="10" fillId="5" borderId="28" xfId="0" applyNumberFormat="1" applyFont="1" applyFill="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3" fontId="39" fillId="0" borderId="28" xfId="0" applyNumberFormat="1" applyFont="1" applyBorder="1" applyAlignment="1" applyProtection="1">
      <alignment horizontal="center" vertical="center"/>
      <protection locked="0"/>
    </xf>
    <xf numFmtId="0" fontId="39" fillId="0" borderId="17" xfId="0" applyFont="1" applyBorder="1" applyAlignment="1" applyProtection="1">
      <alignment horizontal="center" vertical="center" wrapText="1"/>
      <protection locked="0"/>
    </xf>
    <xf numFmtId="3" fontId="10" fillId="0" borderId="28" xfId="0" applyNumberFormat="1" applyFont="1" applyBorder="1" applyAlignment="1" applyProtection="1">
      <alignment horizontal="center" vertical="center"/>
      <protection locked="0"/>
    </xf>
    <xf numFmtId="3" fontId="10" fillId="0" borderId="31" xfId="0" applyNumberFormat="1"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protection locked="0"/>
    </xf>
    <xf numFmtId="164" fontId="10" fillId="0" borderId="33" xfId="0" applyNumberFormat="1" applyFont="1" applyBorder="1" applyAlignment="1" applyProtection="1">
      <alignment horizontal="center" vertical="center"/>
      <protection locked="0"/>
    </xf>
    <xf numFmtId="164" fontId="10" fillId="0" borderId="31" xfId="0" applyNumberFormat="1" applyFont="1" applyBorder="1" applyAlignment="1" applyProtection="1">
      <alignment horizontal="center" vertical="center"/>
      <protection locked="0"/>
    </xf>
    <xf numFmtId="164" fontId="10" fillId="5" borderId="31" xfId="0" applyNumberFormat="1" applyFont="1" applyFill="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164" fontId="10" fillId="5" borderId="34" xfId="0" applyNumberFormat="1" applyFont="1" applyFill="1" applyBorder="1" applyAlignment="1" applyProtection="1">
      <alignment horizontal="center" vertical="center"/>
      <protection locked="0"/>
    </xf>
    <xf numFmtId="164" fontId="10" fillId="0" borderId="35" xfId="0" applyNumberFormat="1" applyFont="1" applyBorder="1" applyAlignment="1" applyProtection="1">
      <alignment horizontal="center" vertical="center"/>
      <protection locked="0"/>
    </xf>
    <xf numFmtId="164" fontId="10" fillId="5" borderId="26" xfId="0" applyNumberFormat="1" applyFont="1" applyFill="1" applyBorder="1" applyAlignment="1" applyProtection="1">
      <alignment horizontal="center" vertical="center"/>
      <protection locked="0"/>
    </xf>
    <xf numFmtId="0" fontId="39" fillId="0" borderId="29" xfId="0" applyFont="1" applyBorder="1" applyAlignment="1" applyProtection="1">
      <alignment horizontal="center" vertical="center" wrapText="1"/>
      <protection locked="0"/>
    </xf>
    <xf numFmtId="164" fontId="10" fillId="5" borderId="33" xfId="0" applyNumberFormat="1" applyFont="1" applyFill="1" applyBorder="1" applyAlignment="1" applyProtection="1">
      <alignment horizontal="center" vertical="center"/>
      <protection locked="0"/>
    </xf>
    <xf numFmtId="164" fontId="10" fillId="0" borderId="36" xfId="0" applyNumberFormat="1" applyFont="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4" fillId="4" borderId="0" xfId="0" applyFont="1" applyFill="1" applyAlignment="1" applyProtection="1">
      <alignment horizontal="center" vertical="center"/>
      <protection locked="0"/>
    </xf>
    <xf numFmtId="164" fontId="8" fillId="0" borderId="0" xfId="0" applyNumberFormat="1" applyFont="1" applyAlignment="1" applyProtection="1">
      <alignment horizontal="center" vertical="center"/>
      <protection locked="0"/>
    </xf>
    <xf numFmtId="164" fontId="34" fillId="3" borderId="0" xfId="0" applyNumberFormat="1" applyFont="1" applyFill="1" applyAlignment="1" applyProtection="1">
      <alignment horizontal="center" vertical="center"/>
      <protection locked="0"/>
    </xf>
    <xf numFmtId="0" fontId="33" fillId="4" borderId="22" xfId="0" applyFont="1" applyFill="1" applyBorder="1" applyAlignment="1" applyProtection="1">
      <alignment horizontal="center" vertical="center"/>
      <protection locked="0"/>
    </xf>
    <xf numFmtId="164" fontId="8" fillId="3" borderId="0" xfId="0" applyNumberFormat="1" applyFont="1" applyFill="1" applyAlignment="1" applyProtection="1">
      <alignment horizontal="center" vertical="center"/>
      <protection locked="0"/>
    </xf>
    <xf numFmtId="0" fontId="8" fillId="3" borderId="22" xfId="0" applyFont="1" applyFill="1" applyBorder="1" applyAlignment="1" applyProtection="1">
      <alignment vertical="center"/>
      <protection locked="0"/>
    </xf>
    <xf numFmtId="164" fontId="8" fillId="3" borderId="37" xfId="0" applyNumberFormat="1" applyFont="1" applyFill="1" applyBorder="1" applyAlignment="1" applyProtection="1">
      <alignment horizontal="center" vertical="center"/>
      <protection locked="0"/>
    </xf>
    <xf numFmtId="164" fontId="8" fillId="3" borderId="1" xfId="0" applyNumberFormat="1"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1" fillId="3" borderId="0" xfId="0" applyFont="1" applyFill="1" applyAlignment="1" applyProtection="1">
      <alignment horizontal="justify" vertical="center" wrapText="1"/>
      <protection locked="0"/>
    </xf>
    <xf numFmtId="0" fontId="2" fillId="3" borderId="0" xfId="0" applyFont="1" applyFill="1" applyAlignment="1" applyProtection="1">
      <alignment horizontal="justify" vertical="center" wrapText="1"/>
      <protection locked="0"/>
    </xf>
    <xf numFmtId="0" fontId="2" fillId="3" borderId="0" xfId="0" applyFont="1" applyFill="1" applyAlignment="1" applyProtection="1">
      <alignment horizontal="center" vertical="center"/>
      <protection locked="0"/>
    </xf>
    <xf numFmtId="0" fontId="1" fillId="3" borderId="0" xfId="0" applyFont="1" applyFill="1" applyAlignment="1" applyProtection="1">
      <alignment horizontal="right" vertical="center"/>
      <protection locked="0"/>
    </xf>
    <xf numFmtId="164" fontId="1" fillId="3" borderId="0" xfId="0" applyNumberFormat="1" applyFont="1" applyFill="1" applyAlignment="1" applyProtection="1">
      <alignment horizontal="center" vertical="center"/>
      <protection locked="0"/>
    </xf>
    <xf numFmtId="164" fontId="2" fillId="3" borderId="0" xfId="0" applyNumberFormat="1" applyFont="1" applyFill="1" applyAlignment="1" applyProtection="1">
      <alignment horizontal="center" vertical="center"/>
      <protection locked="0"/>
    </xf>
    <xf numFmtId="164" fontId="1" fillId="3" borderId="0" xfId="0" applyNumberFormat="1" applyFont="1" applyFill="1" applyAlignment="1" applyProtection="1">
      <alignment horizontal="left" vertical="center"/>
      <protection locked="0"/>
    </xf>
    <xf numFmtId="0" fontId="8" fillId="3" borderId="0" xfId="0" applyFont="1" applyFill="1" applyAlignment="1" applyProtection="1">
      <alignment horizontal="right" vertical="center"/>
      <protection locked="0"/>
    </xf>
    <xf numFmtId="0" fontId="8"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164" fontId="8" fillId="0" borderId="21" xfId="0" applyNumberFormat="1" applyFont="1" applyBorder="1" applyAlignment="1">
      <alignment horizontal="center" vertical="center"/>
    </xf>
    <xf numFmtId="164" fontId="8" fillId="5" borderId="21" xfId="0" applyNumberFormat="1" applyFont="1" applyFill="1" applyBorder="1" applyAlignment="1">
      <alignment horizontal="center" vertical="center"/>
    </xf>
    <xf numFmtId="164" fontId="8" fillId="3" borderId="0" xfId="0" applyNumberFormat="1" applyFont="1" applyFill="1" applyAlignment="1">
      <alignment horizontal="center" vertical="center"/>
    </xf>
    <xf numFmtId="164" fontId="34" fillId="4" borderId="38" xfId="0" applyNumberFormat="1" applyFont="1" applyFill="1" applyBorder="1" applyAlignment="1">
      <alignment horizontal="center" vertical="center"/>
    </xf>
    <xf numFmtId="164" fontId="34" fillId="4" borderId="22" xfId="0" applyNumberFormat="1" applyFont="1" applyFill="1" applyBorder="1" applyAlignment="1">
      <alignment horizontal="center" vertical="center"/>
    </xf>
    <xf numFmtId="164" fontId="34" fillId="4" borderId="39" xfId="0" applyNumberFormat="1" applyFont="1" applyFill="1" applyBorder="1" applyAlignment="1">
      <alignment horizontal="center" vertical="center"/>
    </xf>
    <xf numFmtId="164" fontId="8" fillId="3" borderId="9" xfId="0" applyNumberFormat="1" applyFont="1" applyFill="1" applyBorder="1" applyAlignment="1">
      <alignment horizontal="left" vertical="center"/>
    </xf>
    <xf numFmtId="164" fontId="8" fillId="3" borderId="40" xfId="0" applyNumberFormat="1" applyFont="1" applyFill="1" applyBorder="1" applyAlignment="1">
      <alignment horizontal="center" vertical="center"/>
    </xf>
    <xf numFmtId="0" fontId="40" fillId="5" borderId="2" xfId="0" applyFont="1" applyFill="1" applyBorder="1" applyAlignment="1" applyProtection="1">
      <alignment horizontal="center" vertical="center" wrapText="1"/>
      <protection locked="0"/>
    </xf>
    <xf numFmtId="0" fontId="40" fillId="6" borderId="2" xfId="0" applyFont="1" applyFill="1" applyBorder="1" applyAlignment="1" applyProtection="1">
      <alignment horizontal="center" vertical="center" wrapText="1"/>
      <protection locked="0"/>
    </xf>
    <xf numFmtId="0" fontId="40" fillId="6" borderId="6" xfId="0" applyFont="1" applyFill="1" applyBorder="1" applyAlignment="1" applyProtection="1">
      <alignment horizontal="center" vertical="center" wrapText="1"/>
      <protection locked="0"/>
    </xf>
    <xf numFmtId="0" fontId="41" fillId="0" borderId="41" xfId="0" applyFont="1" applyBorder="1" applyAlignment="1" applyProtection="1">
      <alignment horizontal="center" vertical="center" wrapText="1"/>
      <protection locked="0"/>
    </xf>
    <xf numFmtId="0" fontId="1" fillId="0" borderId="0" xfId="0" applyFont="1" applyProtection="1">
      <protection locked="0"/>
    </xf>
    <xf numFmtId="0" fontId="36" fillId="4" borderId="22" xfId="0" applyFont="1" applyFill="1" applyBorder="1" applyAlignment="1" applyProtection="1">
      <alignment horizontal="center" vertical="center" wrapText="1"/>
      <protection locked="0"/>
    </xf>
    <xf numFmtId="14" fontId="0" fillId="0" borderId="42" xfId="0" applyNumberFormat="1" applyBorder="1" applyProtection="1">
      <protection locked="0"/>
    </xf>
    <xf numFmtId="8" fontId="0" fillId="0" borderId="2" xfId="0" applyNumberFormat="1" applyBorder="1" applyProtection="1">
      <protection locked="0"/>
    </xf>
    <xf numFmtId="14" fontId="0" fillId="0" borderId="2" xfId="0" applyNumberFormat="1" applyBorder="1" applyProtection="1">
      <protection locked="0"/>
    </xf>
    <xf numFmtId="0" fontId="0" fillId="0" borderId="2" xfId="0" applyBorder="1" applyProtection="1">
      <protection locked="0"/>
    </xf>
    <xf numFmtId="8" fontId="34" fillId="4" borderId="2" xfId="0" applyNumberFormat="1" applyFont="1" applyFill="1" applyBorder="1" applyProtection="1">
      <protection locked="0"/>
    </xf>
    <xf numFmtId="0" fontId="34" fillId="4" borderId="2" xfId="0" applyFont="1" applyFill="1" applyBorder="1" applyProtection="1">
      <protection locked="0"/>
    </xf>
    <xf numFmtId="0" fontId="16" fillId="3" borderId="14"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36" fillId="4" borderId="43" xfId="0" applyFont="1" applyFill="1" applyBorder="1" applyAlignment="1" applyProtection="1">
      <alignment horizontal="center" vertical="center" wrapText="1"/>
      <protection locked="0"/>
    </xf>
    <xf numFmtId="1" fontId="10" fillId="3" borderId="2" xfId="0" quotePrefix="1" applyNumberFormat="1"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33" fillId="4" borderId="46" xfId="0" applyFont="1" applyFill="1" applyBorder="1" applyAlignment="1" applyProtection="1">
      <alignment horizontal="center" vertical="center"/>
      <protection locked="0"/>
    </xf>
    <xf numFmtId="14" fontId="0" fillId="0" borderId="40" xfId="0" applyNumberFormat="1" applyBorder="1" applyAlignment="1" applyProtection="1">
      <alignment vertical="center"/>
      <protection locked="0"/>
    </xf>
    <xf numFmtId="164" fontId="8" fillId="3" borderId="43" xfId="0" applyNumberFormat="1" applyFont="1" applyFill="1" applyBorder="1" applyAlignment="1" applyProtection="1">
      <alignment horizontal="center" vertical="center"/>
      <protection locked="0"/>
    </xf>
    <xf numFmtId="0" fontId="0" fillId="0" borderId="16" xfId="0" applyBorder="1" applyAlignment="1" applyProtection="1">
      <alignment vertical="center"/>
      <protection locked="0"/>
    </xf>
    <xf numFmtId="164" fontId="8" fillId="3" borderId="47" xfId="0" applyNumberFormat="1" applyFont="1" applyFill="1" applyBorder="1" applyAlignment="1" applyProtection="1">
      <alignment horizontal="center" vertical="center"/>
      <protection locked="0"/>
    </xf>
    <xf numFmtId="164" fontId="8" fillId="3" borderId="48" xfId="0" applyNumberFormat="1" applyFont="1" applyFill="1" applyBorder="1" applyAlignment="1" applyProtection="1">
      <alignment horizontal="center" vertical="center"/>
      <protection locked="0"/>
    </xf>
    <xf numFmtId="164" fontId="34" fillId="4" borderId="49" xfId="0" applyNumberFormat="1"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11" fillId="0" borderId="0" xfId="0" applyFont="1" applyProtection="1">
      <protection locked="0"/>
    </xf>
    <xf numFmtId="164" fontId="8" fillId="3" borderId="50" xfId="0" applyNumberFormat="1" applyFont="1" applyFill="1" applyBorder="1" applyAlignment="1">
      <alignment horizontal="center" vertical="center"/>
    </xf>
    <xf numFmtId="164" fontId="34" fillId="4" borderId="21" xfId="0" applyNumberFormat="1" applyFont="1" applyFill="1" applyBorder="1" applyAlignment="1">
      <alignment horizontal="center" vertical="center"/>
    </xf>
    <xf numFmtId="164" fontId="8" fillId="3" borderId="19" xfId="0" applyNumberFormat="1" applyFont="1" applyFill="1" applyBorder="1" applyAlignment="1">
      <alignment horizontal="center" vertical="center"/>
    </xf>
    <xf numFmtId="164" fontId="34" fillId="4" borderId="51" xfId="0" applyNumberFormat="1" applyFont="1" applyFill="1" applyBorder="1" applyAlignment="1">
      <alignment horizontal="center" vertical="center"/>
    </xf>
    <xf numFmtId="164" fontId="34" fillId="4" borderId="13" xfId="0" applyNumberFormat="1" applyFont="1" applyFill="1" applyBorder="1" applyAlignment="1">
      <alignment horizontal="center" vertical="center"/>
    </xf>
    <xf numFmtId="164" fontId="34" fillId="4" borderId="49" xfId="0" applyNumberFormat="1" applyFont="1" applyFill="1" applyBorder="1" applyAlignment="1">
      <alignment horizontal="center" vertical="center"/>
    </xf>
    <xf numFmtId="164" fontId="34" fillId="4" borderId="52" xfId="0" applyNumberFormat="1" applyFont="1" applyFill="1" applyBorder="1" applyAlignment="1">
      <alignment horizontal="center" vertical="center"/>
    </xf>
    <xf numFmtId="164" fontId="8" fillId="3" borderId="46" xfId="0" applyNumberFormat="1" applyFont="1" applyFill="1" applyBorder="1" applyAlignment="1">
      <alignment horizontal="center" vertical="center"/>
    </xf>
    <xf numFmtId="0" fontId="36" fillId="4" borderId="1" xfId="0" applyFont="1" applyFill="1" applyBorder="1" applyAlignment="1" applyProtection="1">
      <alignment horizontal="center" vertical="center" wrapText="1"/>
      <protection locked="0"/>
    </xf>
    <xf numFmtId="0" fontId="36" fillId="4" borderId="2" xfId="0"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protection locked="0"/>
    </xf>
    <xf numFmtId="1" fontId="8" fillId="3" borderId="1" xfId="0" applyNumberFormat="1"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164" fontId="8" fillId="5" borderId="53" xfId="0" applyNumberFormat="1" applyFont="1" applyFill="1" applyBorder="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164" fontId="8" fillId="5" borderId="54" xfId="0" applyNumberFormat="1" applyFont="1" applyFill="1" applyBorder="1" applyAlignment="1" applyProtection="1">
      <alignment horizontal="center" vertical="center"/>
      <protection locked="0"/>
    </xf>
    <xf numFmtId="0" fontId="13" fillId="3" borderId="0" xfId="0" applyFont="1" applyFill="1" applyAlignment="1" applyProtection="1">
      <alignment horizontal="justify" vertical="center" wrapText="1"/>
      <protection locked="0"/>
    </xf>
    <xf numFmtId="164" fontId="1" fillId="3" borderId="0" xfId="0" applyNumberFormat="1" applyFont="1" applyFill="1" applyAlignment="1" applyProtection="1">
      <alignment horizontal="left"/>
      <protection locked="0"/>
    </xf>
    <xf numFmtId="0" fontId="12" fillId="3" borderId="0" xfId="0" applyFont="1" applyFill="1" applyAlignment="1" applyProtection="1">
      <alignment horizontal="left" vertical="center"/>
      <protection locked="0"/>
    </xf>
    <xf numFmtId="164" fontId="42" fillId="0" borderId="0" xfId="0" applyNumberFormat="1"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horizontal="left" vertical="center"/>
      <protection locked="0"/>
    </xf>
    <xf numFmtId="8" fontId="0" fillId="3" borderId="42" xfId="0" applyNumberFormat="1" applyFill="1" applyBorder="1"/>
    <xf numFmtId="8" fontId="0" fillId="3" borderId="2" xfId="0" applyNumberFormat="1" applyFill="1" applyBorder="1"/>
    <xf numFmtId="164" fontId="32" fillId="0" borderId="2" xfId="0" applyNumberFormat="1" applyFont="1" applyBorder="1" applyAlignment="1" applyProtection="1">
      <alignment horizontal="center" vertical="center"/>
      <protection locked="0"/>
    </xf>
    <xf numFmtId="8" fontId="0" fillId="0" borderId="42" xfId="0" applyNumberFormat="1" applyBorder="1" applyProtection="1">
      <protection locked="0"/>
    </xf>
    <xf numFmtId="164" fontId="8" fillId="7" borderId="55" xfId="0" applyNumberFormat="1" applyFont="1" applyFill="1" applyBorder="1" applyAlignment="1" applyProtection="1">
      <alignment horizontal="center" vertical="center"/>
      <protection locked="0"/>
    </xf>
    <xf numFmtId="164" fontId="8" fillId="7" borderId="48" xfId="0" applyNumberFormat="1" applyFont="1" applyFill="1" applyBorder="1" applyAlignment="1" applyProtection="1">
      <alignment horizontal="center" vertical="center"/>
      <protection locked="0"/>
    </xf>
    <xf numFmtId="0" fontId="34" fillId="4" borderId="56" xfId="0" applyFont="1" applyFill="1" applyBorder="1" applyAlignment="1" applyProtection="1">
      <alignment horizontal="center" vertical="center" wrapText="1"/>
      <protection locked="0"/>
    </xf>
    <xf numFmtId="164" fontId="34" fillId="4" borderId="47" xfId="0" applyNumberFormat="1" applyFont="1" applyFill="1" applyBorder="1" applyAlignment="1" applyProtection="1">
      <alignment horizontal="center" vertical="center"/>
      <protection locked="0"/>
    </xf>
    <xf numFmtId="164" fontId="45" fillId="4" borderId="47" xfId="0" applyNumberFormat="1" applyFont="1" applyFill="1" applyBorder="1" applyAlignment="1">
      <alignment horizontal="center" vertical="center"/>
    </xf>
    <xf numFmtId="164" fontId="34" fillId="4" borderId="47" xfId="0" applyNumberFormat="1" applyFont="1" applyFill="1" applyBorder="1" applyAlignment="1">
      <alignment horizontal="center" vertical="center"/>
    </xf>
    <xf numFmtId="164" fontId="34" fillId="4" borderId="57" xfId="0" applyNumberFormat="1" applyFont="1" applyFill="1" applyBorder="1" applyAlignment="1">
      <alignment horizontal="center" vertical="center"/>
    </xf>
    <xf numFmtId="164" fontId="45" fillId="4" borderId="54" xfId="0" applyNumberFormat="1"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164" fontId="8" fillId="0" borderId="2" xfId="0" applyNumberFormat="1" applyFont="1" applyBorder="1" applyAlignment="1" applyProtection="1">
      <alignment horizontal="center" vertical="center"/>
      <protection locked="0"/>
    </xf>
    <xf numFmtId="164" fontId="16" fillId="0" borderId="2" xfId="0" applyNumberFormat="1" applyFont="1" applyBorder="1" applyAlignment="1">
      <alignment horizontal="center" vertical="center"/>
    </xf>
    <xf numFmtId="164"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33" fillId="4" borderId="0" xfId="0" applyFont="1" applyFill="1" applyAlignment="1" applyProtection="1">
      <alignment horizontal="center" vertical="center"/>
      <protection locked="0"/>
    </xf>
    <xf numFmtId="164" fontId="34" fillId="4" borderId="46" xfId="0" applyNumberFormat="1" applyFont="1" applyFill="1" applyBorder="1" applyAlignment="1" applyProtection="1">
      <alignment horizontal="center" vertical="center"/>
      <protection locked="0"/>
    </xf>
    <xf numFmtId="0" fontId="10" fillId="3" borderId="2" xfId="1" applyFont="1" applyFill="1" applyBorder="1" applyAlignment="1">
      <alignment horizontal="left" vertical="center" wrapText="1"/>
    </xf>
    <xf numFmtId="1" fontId="10" fillId="3" borderId="2" xfId="1" applyNumberFormat="1" applyFont="1" applyFill="1" applyBorder="1" applyAlignment="1">
      <alignment horizontal="left" vertical="center" wrapText="1"/>
    </xf>
    <xf numFmtId="49" fontId="10" fillId="3" borderId="2" xfId="1" applyNumberFormat="1" applyFont="1" applyFill="1" applyBorder="1" applyAlignment="1">
      <alignment horizontal="left" vertical="center" wrapText="1"/>
    </xf>
    <xf numFmtId="0" fontId="10" fillId="3" borderId="1" xfId="1" applyFont="1" applyFill="1" applyBorder="1" applyAlignment="1">
      <alignment horizontal="left" vertical="center" wrapText="1"/>
    </xf>
    <xf numFmtId="1" fontId="10" fillId="3" borderId="6" xfId="1" applyNumberFormat="1" applyFont="1" applyFill="1" applyBorder="1" applyAlignment="1">
      <alignment horizontal="left" vertical="center" wrapText="1"/>
    </xf>
    <xf numFmtId="0" fontId="30" fillId="0" borderId="58" xfId="0" applyFont="1" applyBorder="1" applyAlignment="1">
      <alignment vertical="center"/>
    </xf>
    <xf numFmtId="0" fontId="30" fillId="0" borderId="59" xfId="0" applyFont="1" applyBorder="1" applyAlignment="1">
      <alignment vertical="center"/>
    </xf>
    <xf numFmtId="0" fontId="30" fillId="0" borderId="42" xfId="0" applyFont="1" applyBorder="1" applyAlignment="1">
      <alignment horizontal="center" vertical="center" wrapText="1"/>
    </xf>
    <xf numFmtId="1" fontId="8" fillId="3" borderId="1" xfId="0" applyNumberFormat="1" applyFont="1" applyFill="1" applyBorder="1" applyAlignment="1" applyProtection="1">
      <alignment horizontal="center" vertical="center" wrapText="1"/>
      <protection locked="0"/>
    </xf>
    <xf numFmtId="0" fontId="10" fillId="3" borderId="47" xfId="1" applyFont="1" applyFill="1" applyBorder="1" applyAlignment="1">
      <alignment horizontal="left" vertical="center" wrapText="1"/>
    </xf>
    <xf numFmtId="0" fontId="0" fillId="3" borderId="2" xfId="0" applyFill="1" applyBorder="1" applyAlignment="1" applyProtection="1">
      <alignment horizontal="center" vertical="center" wrapText="1"/>
      <protection locked="0"/>
    </xf>
    <xf numFmtId="0" fontId="10" fillId="3" borderId="48" xfId="1" applyFont="1" applyFill="1" applyBorder="1" applyAlignment="1">
      <alignment horizontal="left" vertical="center" wrapText="1"/>
    </xf>
    <xf numFmtId="49" fontId="10" fillId="3" borderId="57" xfId="1" applyNumberFormat="1" applyFont="1" applyFill="1" applyBorder="1" applyAlignment="1">
      <alignment horizontal="left" vertical="center" wrapText="1"/>
    </xf>
    <xf numFmtId="164" fontId="10" fillId="3" borderId="18" xfId="0" applyNumberFormat="1" applyFont="1" applyFill="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164" fontId="10" fillId="3" borderId="44" xfId="0" applyNumberFormat="1" applyFont="1" applyFill="1" applyBorder="1" applyAlignment="1" applyProtection="1">
      <alignment horizontal="center" vertical="center"/>
      <protection locked="0"/>
    </xf>
    <xf numFmtId="164" fontId="10" fillId="5" borderId="10" xfId="0" applyNumberFormat="1" applyFont="1" applyFill="1" applyBorder="1" applyAlignment="1" applyProtection="1">
      <alignment horizontal="center" vertical="center"/>
      <protection locked="0"/>
    </xf>
    <xf numFmtId="164" fontId="10" fillId="3" borderId="1" xfId="0" applyNumberFormat="1" applyFont="1" applyFill="1" applyBorder="1" applyAlignment="1" applyProtection="1">
      <alignment horizontal="center" vertical="center"/>
      <protection locked="0"/>
    </xf>
    <xf numFmtId="164" fontId="10" fillId="3" borderId="2" xfId="0" applyNumberFormat="1" applyFont="1" applyFill="1" applyBorder="1" applyAlignment="1" applyProtection="1">
      <alignment horizontal="center" vertical="center"/>
      <protection locked="0"/>
    </xf>
    <xf numFmtId="0" fontId="10" fillId="3" borderId="0" xfId="0" applyFont="1" applyFill="1" applyAlignment="1">
      <alignment horizontal="center" vertical="center"/>
    </xf>
    <xf numFmtId="0" fontId="10" fillId="0" borderId="0" xfId="0" applyFont="1" applyAlignment="1" applyProtection="1">
      <alignment horizontal="center"/>
      <protection locked="0"/>
    </xf>
    <xf numFmtId="0" fontId="10" fillId="0" borderId="0" xfId="0" applyFont="1" applyProtection="1">
      <protection locked="0"/>
    </xf>
    <xf numFmtId="0" fontId="10" fillId="3" borderId="0" xfId="0" applyFont="1" applyFill="1"/>
    <xf numFmtId="0" fontId="10" fillId="0" borderId="0" xfId="0" applyFont="1"/>
    <xf numFmtId="0" fontId="46" fillId="0" borderId="9" xfId="1" applyFont="1" applyBorder="1" applyAlignment="1">
      <alignment horizontal="left" vertical="center" wrapText="1"/>
    </xf>
    <xf numFmtId="0" fontId="46" fillId="0" borderId="40" xfId="1" applyFont="1" applyBorder="1" applyAlignment="1">
      <alignment horizontal="left" vertical="center" wrapText="1"/>
    </xf>
    <xf numFmtId="0" fontId="23" fillId="0" borderId="0" xfId="1" applyFont="1" applyAlignment="1">
      <alignment horizontal="center" wrapText="1"/>
    </xf>
    <xf numFmtId="0" fontId="23" fillId="0" borderId="0" xfId="1" applyFont="1" applyAlignment="1">
      <alignment horizontal="left" wrapText="1"/>
    </xf>
    <xf numFmtId="0" fontId="49" fillId="0" borderId="0" xfId="1" applyFont="1" applyAlignment="1">
      <alignment horizontal="left" vertical="center" wrapText="1"/>
    </xf>
    <xf numFmtId="0" fontId="46" fillId="9" borderId="9" xfId="1" applyFont="1" applyFill="1" applyBorder="1" applyAlignment="1">
      <alignment horizontal="left" vertical="center" wrapText="1"/>
    </xf>
    <xf numFmtId="0" fontId="46" fillId="9" borderId="40" xfId="1" applyFont="1" applyFill="1" applyBorder="1" applyAlignment="1">
      <alignment horizontal="left" vertical="center" wrapText="1"/>
    </xf>
    <xf numFmtId="0" fontId="49" fillId="9" borderId="40" xfId="1" applyFont="1" applyFill="1" applyBorder="1" applyAlignment="1">
      <alignment horizontal="left" vertical="center" wrapText="1"/>
    </xf>
    <xf numFmtId="0" fontId="20" fillId="0" borderId="9" xfId="1" applyFont="1" applyBorder="1" applyAlignment="1">
      <alignment horizontal="left" vertical="center" wrapText="1"/>
    </xf>
    <xf numFmtId="0" fontId="20" fillId="0" borderId="40" xfId="1" applyFont="1" applyBorder="1" applyAlignment="1">
      <alignment horizontal="left" vertical="center" wrapText="1"/>
    </xf>
    <xf numFmtId="0" fontId="47" fillId="8" borderId="32" xfId="1" applyFont="1" applyFill="1" applyBorder="1" applyAlignment="1">
      <alignment horizontal="center" vertical="center" wrapText="1"/>
    </xf>
    <xf numFmtId="0" fontId="47" fillId="8" borderId="19" xfId="1" applyFont="1" applyFill="1" applyBorder="1" applyAlignment="1">
      <alignment horizontal="center" vertical="center" wrapText="1"/>
    </xf>
    <xf numFmtId="0" fontId="20" fillId="0" borderId="0" xfId="1" applyFont="1" applyAlignment="1">
      <alignment horizontal="center" wrapText="1"/>
    </xf>
    <xf numFmtId="0" fontId="46" fillId="0" borderId="0" xfId="1" applyFont="1" applyAlignment="1">
      <alignment horizontal="left" vertical="center" wrapText="1"/>
    </xf>
    <xf numFmtId="0" fontId="21" fillId="0" borderId="0" xfId="1" applyFont="1" applyAlignment="1">
      <alignment horizontal="center" wrapText="1"/>
    </xf>
    <xf numFmtId="0" fontId="22" fillId="0" borderId="0" xfId="0" applyFont="1" applyAlignment="1">
      <alignment horizontal="center" wrapText="1"/>
    </xf>
    <xf numFmtId="0" fontId="48" fillId="0" borderId="0" xfId="1" applyFont="1" applyAlignment="1">
      <alignment horizontal="center" vertical="center" wrapText="1"/>
    </xf>
    <xf numFmtId="0" fontId="12" fillId="3" borderId="0" xfId="0" applyFont="1" applyFill="1" applyAlignment="1" applyProtection="1">
      <alignment horizontal="left" vertical="top" wrapText="1"/>
      <protection locked="0"/>
    </xf>
    <xf numFmtId="0" fontId="5" fillId="3" borderId="0" xfId="0" applyFont="1" applyFill="1" applyAlignment="1" applyProtection="1">
      <alignment horizontal="left" vertical="center" wrapText="1"/>
      <protection locked="0"/>
    </xf>
    <xf numFmtId="14" fontId="0" fillId="0" borderId="46" xfId="0" applyNumberForma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33" fillId="4" borderId="9" xfId="0" applyFont="1" applyFill="1" applyBorder="1" applyAlignment="1" applyProtection="1">
      <alignment horizontal="center" vertical="center"/>
      <protection locked="0"/>
    </xf>
    <xf numFmtId="0" fontId="33" fillId="4" borderId="46" xfId="0" applyFont="1" applyFill="1" applyBorder="1" applyAlignment="1" applyProtection="1">
      <alignment horizontal="center" vertical="center"/>
      <protection locked="0"/>
    </xf>
    <xf numFmtId="0" fontId="33" fillId="4" borderId="40" xfId="0" applyFont="1" applyFill="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36" fillId="4" borderId="20" xfId="0" applyFont="1" applyFill="1" applyBorder="1" applyAlignment="1" applyProtection="1">
      <alignment horizontal="center" vertical="center" wrapText="1"/>
      <protection locked="0"/>
    </xf>
    <xf numFmtId="0" fontId="36" fillId="4" borderId="21" xfId="0" applyFont="1" applyFill="1" applyBorder="1" applyAlignment="1" applyProtection="1">
      <alignment horizontal="center" vertical="center" wrapText="1"/>
      <protection locked="0"/>
    </xf>
    <xf numFmtId="164" fontId="8" fillId="7" borderId="1" xfId="0" applyNumberFormat="1" applyFont="1" applyFill="1" applyBorder="1" applyAlignment="1" applyProtection="1">
      <alignment horizontal="center" vertical="center"/>
      <protection locked="0"/>
    </xf>
    <xf numFmtId="164" fontId="8" fillId="7" borderId="2" xfId="0" applyNumberFormat="1" applyFont="1" applyFill="1" applyBorder="1" applyAlignment="1" applyProtection="1">
      <alignment horizontal="center" vertical="center"/>
      <protection locked="0"/>
    </xf>
    <xf numFmtId="164" fontId="34" fillId="4" borderId="38" xfId="0" applyNumberFormat="1" applyFont="1" applyFill="1" applyBorder="1" applyAlignment="1" applyProtection="1">
      <alignment horizontal="center" vertical="center"/>
      <protection locked="0"/>
    </xf>
    <xf numFmtId="164" fontId="34" fillId="4" borderId="11" xfId="0" applyNumberFormat="1" applyFont="1" applyFill="1" applyBorder="1" applyAlignment="1" applyProtection="1">
      <alignment horizontal="center" vertical="center"/>
      <protection locked="0"/>
    </xf>
    <xf numFmtId="164" fontId="8" fillId="7" borderId="55" xfId="0" applyNumberFormat="1" applyFont="1" applyFill="1" applyBorder="1" applyAlignment="1" applyProtection="1">
      <alignment horizontal="center" vertical="center"/>
      <protection locked="0"/>
    </xf>
    <xf numFmtId="164" fontId="8" fillId="7" borderId="37" xfId="0" applyNumberFormat="1"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6" fillId="4" borderId="9"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wrapText="1"/>
      <protection locked="0"/>
    </xf>
    <xf numFmtId="0" fontId="36" fillId="4" borderId="16" xfId="0" applyFont="1" applyFill="1" applyBorder="1" applyAlignment="1" applyProtection="1">
      <alignment horizontal="center" vertical="center" wrapText="1"/>
      <protection locked="0"/>
    </xf>
    <xf numFmtId="0" fontId="36" fillId="4" borderId="60" xfId="0" applyFont="1" applyFill="1" applyBorder="1" applyAlignment="1" applyProtection="1">
      <alignment horizontal="center" vertical="center" wrapText="1"/>
      <protection locked="0"/>
    </xf>
    <xf numFmtId="0" fontId="8" fillId="3" borderId="0" xfId="0" applyFont="1" applyFill="1" applyAlignment="1" applyProtection="1">
      <alignment horizontal="right" vertical="center"/>
      <protection locked="0"/>
    </xf>
    <xf numFmtId="0" fontId="8" fillId="3" borderId="73" xfId="0" applyFont="1" applyFill="1" applyBorder="1" applyAlignment="1" applyProtection="1">
      <alignment horizontal="right" vertical="center"/>
      <protection locked="0"/>
    </xf>
    <xf numFmtId="0" fontId="8" fillId="3" borderId="74" xfId="0" applyFont="1" applyFill="1" applyBorder="1" applyAlignment="1" applyProtection="1">
      <alignment horizontal="right" vertical="center"/>
      <protection locked="0"/>
    </xf>
    <xf numFmtId="0" fontId="8" fillId="2" borderId="9"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3" borderId="75" xfId="0" applyFont="1" applyFill="1" applyBorder="1" applyAlignment="1" applyProtection="1">
      <alignment horizontal="left" vertical="center"/>
      <protection locked="0"/>
    </xf>
    <xf numFmtId="0" fontId="8" fillId="3" borderId="76" xfId="0" applyFont="1" applyFill="1" applyBorder="1" applyAlignment="1" applyProtection="1">
      <alignment horizontal="left" vertical="center"/>
      <protection locked="0"/>
    </xf>
    <xf numFmtId="0" fontId="8" fillId="3" borderId="77"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164" fontId="8" fillId="7" borderId="48" xfId="0" applyNumberFormat="1" applyFont="1" applyFill="1" applyBorder="1" applyAlignment="1" applyProtection="1">
      <alignment horizontal="center" vertical="center"/>
      <protection locked="0"/>
    </xf>
    <xf numFmtId="164" fontId="8" fillId="7" borderId="47" xfId="0" applyNumberFormat="1" applyFont="1" applyFill="1" applyBorder="1" applyAlignment="1" applyProtection="1">
      <alignment horizontal="center" vertical="center"/>
      <protection locked="0"/>
    </xf>
    <xf numFmtId="0" fontId="36" fillId="4" borderId="62" xfId="0" applyFont="1" applyFill="1" applyBorder="1" applyAlignment="1" applyProtection="1">
      <alignment horizontal="center" vertical="center" wrapText="1"/>
      <protection locked="0"/>
    </xf>
    <xf numFmtId="0" fontId="33" fillId="4" borderId="14" xfId="0" applyFont="1" applyFill="1" applyBorder="1" applyAlignment="1" applyProtection="1">
      <alignment horizontal="center" vertical="center"/>
      <protection locked="0"/>
    </xf>
    <xf numFmtId="0" fontId="33" fillId="4" borderId="15"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3" borderId="9" xfId="0" applyFont="1" applyFill="1" applyBorder="1" applyAlignment="1" applyProtection="1">
      <alignment vertical="center"/>
      <protection locked="0"/>
    </xf>
    <xf numFmtId="0" fontId="1" fillId="3" borderId="46" xfId="0" applyFont="1" applyFill="1" applyBorder="1" applyAlignment="1" applyProtection="1">
      <alignment vertical="center"/>
      <protection locked="0"/>
    </xf>
    <xf numFmtId="0" fontId="0" fillId="0" borderId="40" xfId="0" applyBorder="1" applyAlignment="1" applyProtection="1">
      <alignment vertical="center"/>
      <protection locked="0"/>
    </xf>
    <xf numFmtId="0" fontId="1" fillId="3" borderId="17"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0" fillId="0" borderId="18" xfId="0" applyBorder="1" applyAlignment="1" applyProtection="1">
      <alignment vertical="center"/>
      <protection locked="0"/>
    </xf>
    <xf numFmtId="0" fontId="2" fillId="3" borderId="0" xfId="0" applyFont="1" applyFill="1" applyAlignment="1" applyProtection="1">
      <alignment horizontal="left" wrapText="1"/>
      <protection locked="0"/>
    </xf>
    <xf numFmtId="0" fontId="36" fillId="4" borderId="61" xfId="0" applyFont="1" applyFill="1" applyBorder="1" applyAlignment="1" applyProtection="1">
      <alignment horizontal="center" vertical="center" wrapText="1"/>
      <protection locked="0"/>
    </xf>
    <xf numFmtId="0" fontId="36" fillId="4" borderId="42" xfId="0" applyFont="1" applyFill="1" applyBorder="1" applyAlignment="1" applyProtection="1">
      <alignment horizontal="center" vertical="center" wrapText="1"/>
      <protection locked="0"/>
    </xf>
    <xf numFmtId="164" fontId="34" fillId="4" borderId="13" xfId="0" applyNumberFormat="1" applyFont="1" applyFill="1"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4" fontId="8" fillId="3" borderId="9" xfId="0" applyNumberFormat="1" applyFont="1" applyFill="1" applyBorder="1" applyAlignment="1">
      <alignment horizontal="center" vertical="center"/>
    </xf>
    <xf numFmtId="164" fontId="8" fillId="3" borderId="46" xfId="0" applyNumberFormat="1" applyFont="1" applyFill="1" applyBorder="1" applyAlignment="1">
      <alignment horizontal="center" vertical="center"/>
    </xf>
    <xf numFmtId="0" fontId="36" fillId="4" borderId="65"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6" fillId="4" borderId="63" xfId="0" applyFont="1" applyFill="1" applyBorder="1" applyAlignment="1" applyProtection="1">
      <alignment horizontal="center" vertical="center" wrapText="1"/>
      <protection locked="0"/>
    </xf>
    <xf numFmtId="0" fontId="36" fillId="4" borderId="64" xfId="0" applyFont="1" applyFill="1" applyBorder="1" applyAlignment="1" applyProtection="1">
      <alignment horizontal="center" vertical="center" wrapText="1"/>
      <protection locked="0"/>
    </xf>
    <xf numFmtId="0" fontId="36" fillId="4" borderId="55" xfId="0" applyFont="1" applyFill="1" applyBorder="1" applyAlignment="1" applyProtection="1">
      <alignment horizontal="center" vertical="center" wrapText="1"/>
      <protection locked="0"/>
    </xf>
    <xf numFmtId="0" fontId="36" fillId="4" borderId="3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9" fillId="3" borderId="17" xfId="0" applyFont="1" applyFill="1" applyBorder="1" applyAlignment="1" applyProtection="1">
      <alignment horizontal="left" vertical="top"/>
      <protection locked="0"/>
    </xf>
    <xf numFmtId="0" fontId="9" fillId="3" borderId="0" xfId="0" applyFont="1" applyFill="1" applyAlignment="1" applyProtection="1">
      <alignment horizontal="left" vertical="top"/>
      <protection locked="0"/>
    </xf>
    <xf numFmtId="0" fontId="9" fillId="3" borderId="18" xfId="0" applyFont="1" applyFill="1" applyBorder="1" applyAlignment="1" applyProtection="1">
      <alignment horizontal="left" vertical="top"/>
      <protection locked="0"/>
    </xf>
    <xf numFmtId="0" fontId="9" fillId="3" borderId="32" xfId="0" applyFont="1" applyFill="1" applyBorder="1" applyAlignment="1" applyProtection="1">
      <alignment horizontal="left" vertical="top"/>
      <protection locked="0"/>
    </xf>
    <xf numFmtId="0" fontId="9" fillId="3" borderId="19" xfId="0" applyFont="1" applyFill="1" applyBorder="1" applyAlignment="1" applyProtection="1">
      <alignment horizontal="left" vertical="top"/>
      <protection locked="0"/>
    </xf>
    <xf numFmtId="0" fontId="9" fillId="3" borderId="60" xfId="0" applyFont="1" applyFill="1" applyBorder="1" applyAlignment="1" applyProtection="1">
      <alignment horizontal="left" vertical="top"/>
      <protection locked="0"/>
    </xf>
    <xf numFmtId="0" fontId="17" fillId="0" borderId="2" xfId="0" applyFont="1" applyBorder="1" applyAlignment="1" applyProtection="1">
      <alignment horizontal="center" vertical="center"/>
      <protection locked="0"/>
    </xf>
    <xf numFmtId="0" fontId="34" fillId="4" borderId="6" xfId="0" applyFont="1" applyFill="1" applyBorder="1" applyAlignment="1" applyProtection="1">
      <alignment horizontal="right"/>
      <protection locked="0"/>
    </xf>
    <xf numFmtId="0" fontId="34" fillId="4" borderId="66" xfId="0" applyFont="1" applyFill="1" applyBorder="1" applyAlignment="1" applyProtection="1">
      <alignment horizontal="right"/>
      <protection locked="0"/>
    </xf>
    <xf numFmtId="0" fontId="34" fillId="4" borderId="1" xfId="0" applyFont="1" applyFill="1" applyBorder="1" applyAlignment="1" applyProtection="1">
      <alignment horizontal="right"/>
      <protection locked="0"/>
    </xf>
    <xf numFmtId="0" fontId="50" fillId="4" borderId="2" xfId="0" applyFont="1" applyFill="1" applyBorder="1" applyAlignment="1" applyProtection="1">
      <alignment horizontal="center"/>
      <protection locked="0"/>
    </xf>
    <xf numFmtId="164" fontId="8" fillId="3" borderId="75" xfId="0" applyNumberFormat="1" applyFont="1" applyFill="1" applyBorder="1" applyAlignment="1">
      <alignment horizontal="left" vertical="center"/>
    </xf>
    <xf numFmtId="164" fontId="8" fillId="3" borderId="76" xfId="0" applyNumberFormat="1" applyFont="1" applyFill="1" applyBorder="1" applyAlignment="1">
      <alignment horizontal="left" vertical="center"/>
    </xf>
    <xf numFmtId="164" fontId="8" fillId="3" borderId="77" xfId="0" applyNumberFormat="1" applyFont="1" applyFill="1" applyBorder="1" applyAlignment="1">
      <alignment horizontal="left" vertical="center"/>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75" xfId="0" applyFont="1" applyFill="1" applyBorder="1" applyAlignment="1">
      <alignment horizontal="left" vertical="center"/>
    </xf>
    <xf numFmtId="0" fontId="8" fillId="3" borderId="76" xfId="0" applyFont="1" applyFill="1" applyBorder="1" applyAlignment="1">
      <alignment horizontal="left" vertical="center"/>
    </xf>
    <xf numFmtId="0" fontId="8" fillId="3" borderId="77" xfId="0" applyFont="1" applyFill="1" applyBorder="1" applyAlignment="1">
      <alignment horizontal="left" vertical="center"/>
    </xf>
    <xf numFmtId="0" fontId="16" fillId="3" borderId="0" xfId="0" applyFont="1" applyFill="1" applyAlignment="1" applyProtection="1">
      <alignment horizontal="center" vertical="center"/>
      <protection locked="0"/>
    </xf>
    <xf numFmtId="0" fontId="36" fillId="4" borderId="3" xfId="0" applyFont="1" applyFill="1" applyBorder="1" applyAlignment="1" applyProtection="1">
      <alignment horizontal="center" vertical="center" wrapText="1"/>
      <protection locked="0"/>
    </xf>
    <xf numFmtId="0" fontId="36" fillId="4" borderId="7" xfId="0" applyFont="1" applyFill="1" applyBorder="1" applyAlignment="1" applyProtection="1">
      <alignment horizontal="center" vertical="center" wrapText="1"/>
      <protection locked="0"/>
    </xf>
    <xf numFmtId="0" fontId="34" fillId="4" borderId="43" xfId="0" applyFont="1" applyFill="1" applyBorder="1" applyAlignment="1" applyProtection="1">
      <alignment horizontal="center" vertical="center" wrapText="1"/>
      <protection locked="0"/>
    </xf>
    <xf numFmtId="0" fontId="34" fillId="4" borderId="4" xfId="0" applyFont="1" applyFill="1" applyBorder="1" applyAlignment="1" applyProtection="1">
      <alignment horizontal="center" vertical="center" wrapText="1"/>
      <protection locked="0"/>
    </xf>
    <xf numFmtId="0" fontId="36" fillId="4" borderId="53" xfId="0" applyFont="1" applyFill="1" applyBorder="1" applyAlignment="1" applyProtection="1">
      <alignment horizontal="center" vertical="center" wrapText="1"/>
      <protection locked="0"/>
    </xf>
    <xf numFmtId="0" fontId="36" fillId="4" borderId="67" xfId="0" applyFont="1" applyFill="1" applyBorder="1" applyAlignment="1" applyProtection="1">
      <alignment horizontal="center" vertical="center" wrapText="1"/>
      <protection locked="0"/>
    </xf>
    <xf numFmtId="0" fontId="34" fillId="4" borderId="7" xfId="0" applyFont="1" applyFill="1" applyBorder="1" applyAlignment="1" applyProtection="1">
      <alignment horizontal="center" vertical="center"/>
      <protection locked="0"/>
    </xf>
    <xf numFmtId="0" fontId="34" fillId="4" borderId="2" xfId="0" applyFont="1" applyFill="1" applyBorder="1" applyAlignment="1" applyProtection="1">
      <alignment horizontal="center" vertical="center"/>
      <protection locked="0"/>
    </xf>
    <xf numFmtId="0" fontId="34" fillId="4" borderId="68" xfId="0" applyFont="1" applyFill="1" applyBorder="1" applyAlignment="1" applyProtection="1">
      <alignment horizontal="center" vertical="center"/>
      <protection locked="0"/>
    </xf>
    <xf numFmtId="0" fontId="36" fillId="4" borderId="22" xfId="0" applyFont="1" applyFill="1" applyBorder="1" applyAlignment="1" applyProtection="1">
      <alignment horizontal="center" vertical="center" wrapText="1"/>
      <protection locked="0"/>
    </xf>
    <xf numFmtId="0" fontId="51" fillId="4" borderId="22" xfId="0" applyFont="1" applyFill="1" applyBorder="1" applyAlignment="1" applyProtection="1">
      <alignment horizontal="center" vertical="center" wrapText="1"/>
      <protection locked="0"/>
    </xf>
    <xf numFmtId="0" fontId="8" fillId="3" borderId="78" xfId="0" applyFont="1" applyFill="1" applyBorder="1" applyAlignment="1">
      <alignment horizontal="center" vertical="center" wrapText="1"/>
    </xf>
    <xf numFmtId="0" fontId="52" fillId="3" borderId="69" xfId="0" applyFont="1" applyFill="1" applyBorder="1" applyAlignment="1" applyProtection="1">
      <alignment horizontal="center" vertical="center"/>
      <protection locked="0"/>
    </xf>
    <xf numFmtId="0" fontId="52" fillId="3" borderId="70" xfId="0" applyFont="1" applyFill="1" applyBorder="1" applyAlignment="1" applyProtection="1">
      <alignment horizontal="center" vertical="center"/>
      <protection locked="0"/>
    </xf>
    <xf numFmtId="0" fontId="52" fillId="3" borderId="71" xfId="0" applyFont="1" applyFill="1" applyBorder="1" applyAlignment="1" applyProtection="1">
      <alignment horizontal="center" vertical="center"/>
      <protection locked="0"/>
    </xf>
    <xf numFmtId="0" fontId="34" fillId="4" borderId="22" xfId="0" applyFont="1" applyFill="1" applyBorder="1" applyAlignment="1" applyProtection="1">
      <alignment horizontal="center" vertical="center" wrapText="1"/>
      <protection locked="0"/>
    </xf>
    <xf numFmtId="0" fontId="40" fillId="5" borderId="61" xfId="0" applyFont="1" applyFill="1" applyBorder="1" applyAlignment="1" applyProtection="1">
      <alignment horizontal="center" vertical="center" wrapText="1"/>
      <protection locked="0"/>
    </xf>
    <xf numFmtId="0" fontId="40" fillId="5" borderId="42" xfId="0" applyFont="1" applyFill="1" applyBorder="1" applyAlignment="1" applyProtection="1">
      <alignment horizontal="center" vertical="center" wrapText="1"/>
      <protection locked="0"/>
    </xf>
    <xf numFmtId="0" fontId="17" fillId="0" borderId="6" xfId="0" applyFont="1" applyBorder="1" applyAlignment="1" applyProtection="1">
      <alignment horizontal="left" vertical="center"/>
      <protection locked="0"/>
    </xf>
    <xf numFmtId="0" fontId="17" fillId="0" borderId="66"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53" fillId="10" borderId="0" xfId="0" applyFont="1" applyFill="1" applyAlignment="1" applyProtection="1">
      <alignment horizontal="center" vertical="center"/>
      <protection locked="0"/>
    </xf>
    <xf numFmtId="0" fontId="17" fillId="0" borderId="42" xfId="0" applyFont="1" applyBorder="1" applyAlignment="1" applyProtection="1">
      <alignment vertical="center"/>
      <protection locked="0"/>
    </xf>
    <xf numFmtId="0" fontId="1" fillId="0" borderId="42" xfId="0" applyFont="1" applyBorder="1" applyAlignment="1" applyProtection="1">
      <alignment vertical="center"/>
      <protection locked="0"/>
    </xf>
    <xf numFmtId="0" fontId="17" fillId="0" borderId="2" xfId="0" applyFont="1" applyBorder="1" applyAlignment="1" applyProtection="1">
      <alignment vertical="center"/>
      <protection locked="0"/>
    </xf>
    <xf numFmtId="0" fontId="1" fillId="0" borderId="2" xfId="0" applyFont="1" applyBorder="1" applyAlignment="1" applyProtection="1">
      <alignment vertical="center"/>
      <protection locked="0"/>
    </xf>
  </cellXfs>
  <cellStyles count="2">
    <cellStyle name="Normal" xfId="0" builtinId="0"/>
    <cellStyle name="Normal 2" xfId="1" xr:uid="{00000000-0005-0000-0000-000001000000}"/>
  </cellStyles>
  <dxfs count="12">
    <dxf>
      <font>
        <color theme="0"/>
      </font>
      <fill>
        <patternFill>
          <bgColor rgb="FFC00000"/>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border>
    </dxf>
    <dxf>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auto="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C12" totalsRowShown="0" headerRowDxfId="11" headerRowBorderDxfId="10" tableBorderDxfId="9" totalsRowBorderDxfId="8">
  <autoFilter ref="A1:C12" xr:uid="{00000000-0009-0000-0100-000004000000}"/>
  <tableColumns count="3">
    <tableColumn id="1" xr3:uid="{00000000-0010-0000-0000-000001000000}" name="CONCEPTOS DE GASTO" dataDxfId="7"/>
    <tableColumn id="2" xr3:uid="{00000000-0010-0000-0000-000002000000}" name="DESCRIPCIÓN DEL GASTO" dataDxfId="6"/>
    <tableColumn id="3" xr3:uid="{00000000-0010-0000-0000-000003000000}" name="EJEMPLOS CONCEPTOS DE GASTO" dataDxfId="5" dataCellStyle="Normal 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27"/>
  <sheetViews>
    <sheetView tabSelected="1" zoomScale="90" zoomScaleNormal="90" workbookViewId="0">
      <selection activeCell="A21" sqref="A21:B21"/>
    </sheetView>
  </sheetViews>
  <sheetFormatPr baseColWidth="10" defaultColWidth="11.44140625" defaultRowHeight="13.2" x14ac:dyDescent="0.25"/>
  <cols>
    <col min="1" max="1" width="45.5546875" style="28" customWidth="1"/>
    <col min="2" max="2" width="43.5546875" style="28" customWidth="1"/>
    <col min="3" max="16384" width="11.44140625" style="28"/>
  </cols>
  <sheetData>
    <row r="1" spans="1:2" x14ac:dyDescent="0.25">
      <c r="A1" s="219" t="s">
        <v>0</v>
      </c>
      <c r="B1" s="219"/>
    </row>
    <row r="2" spans="1:2" x14ac:dyDescent="0.25">
      <c r="A2" s="220"/>
      <c r="B2" s="220"/>
    </row>
    <row r="3" spans="1:2" x14ac:dyDescent="0.25">
      <c r="A3" s="220"/>
      <c r="B3" s="220"/>
    </row>
    <row r="4" spans="1:2" ht="13.8" x14ac:dyDescent="0.25">
      <c r="A4" s="217"/>
      <c r="B4" s="217"/>
    </row>
    <row r="5" spans="1:2" ht="24" customHeight="1" x14ac:dyDescent="0.25">
      <c r="A5" s="221" t="s">
        <v>1</v>
      </c>
      <c r="B5" s="221"/>
    </row>
    <row r="6" spans="1:2" ht="50.25" customHeight="1" x14ac:dyDescent="0.25">
      <c r="A6" s="218" t="s">
        <v>2</v>
      </c>
      <c r="B6" s="218"/>
    </row>
    <row r="7" spans="1:2" ht="5.25" customHeight="1" thickBot="1" x14ac:dyDescent="0.35">
      <c r="A7" s="207"/>
      <c r="B7" s="207"/>
    </row>
    <row r="8" spans="1:2" ht="42.75" customHeight="1" thickBot="1" x14ac:dyDescent="0.3">
      <c r="A8" s="210" t="s">
        <v>3</v>
      </c>
      <c r="B8" s="211"/>
    </row>
    <row r="9" spans="1:2" ht="6" customHeight="1" x14ac:dyDescent="0.3">
      <c r="A9" s="29"/>
      <c r="B9" s="29"/>
    </row>
    <row r="10" spans="1:2" ht="16.2" thickBot="1" x14ac:dyDescent="0.3">
      <c r="A10" s="215" t="s">
        <v>4</v>
      </c>
      <c r="B10" s="216"/>
    </row>
    <row r="11" spans="1:2" ht="81" customHeight="1" thickBot="1" x14ac:dyDescent="0.3">
      <c r="A11" s="213" t="s">
        <v>5</v>
      </c>
      <c r="B11" s="214"/>
    </row>
    <row r="12" spans="1:2" ht="6.6" customHeight="1" x14ac:dyDescent="0.3">
      <c r="A12" s="207"/>
      <c r="B12" s="207"/>
    </row>
    <row r="13" spans="1:2" ht="16.2" thickBot="1" x14ac:dyDescent="0.3">
      <c r="A13" s="215" t="s">
        <v>6</v>
      </c>
      <c r="B13" s="216"/>
    </row>
    <row r="14" spans="1:2" ht="30" customHeight="1" thickBot="1" x14ac:dyDescent="0.3">
      <c r="A14" s="213" t="s">
        <v>7</v>
      </c>
      <c r="B14" s="214"/>
    </row>
    <row r="15" spans="1:2" ht="141" customHeight="1" thickBot="1" x14ac:dyDescent="0.3">
      <c r="A15" s="213" t="s">
        <v>8</v>
      </c>
      <c r="B15" s="214"/>
    </row>
    <row r="16" spans="1:2" ht="9.6" customHeight="1" x14ac:dyDescent="0.3">
      <c r="A16" s="208"/>
      <c r="B16" s="208"/>
    </row>
    <row r="17" spans="1:2" ht="16.2" thickBot="1" x14ac:dyDescent="0.3">
      <c r="A17" s="215" t="s">
        <v>9</v>
      </c>
      <c r="B17" s="216"/>
    </row>
    <row r="18" spans="1:2" ht="73.5" customHeight="1" thickBot="1" x14ac:dyDescent="0.3">
      <c r="A18" s="213" t="s">
        <v>10</v>
      </c>
      <c r="B18" s="214"/>
    </row>
    <row r="19" spans="1:2" ht="6.6" customHeight="1" x14ac:dyDescent="0.3">
      <c r="A19" s="208"/>
      <c r="B19" s="208"/>
    </row>
    <row r="20" spans="1:2" ht="16.2" thickBot="1" x14ac:dyDescent="0.35">
      <c r="A20" s="31" t="s">
        <v>11</v>
      </c>
      <c r="B20" s="30"/>
    </row>
    <row r="21" spans="1:2" ht="48" customHeight="1" thickBot="1" x14ac:dyDescent="0.3">
      <c r="A21" s="210" t="s">
        <v>12</v>
      </c>
      <c r="B21" s="211"/>
    </row>
    <row r="22" spans="1:2" ht="11.25" customHeight="1" thickBot="1" x14ac:dyDescent="0.3">
      <c r="A22"/>
      <c r="B22"/>
    </row>
    <row r="23" spans="1:2" ht="270.60000000000002" customHeight="1" thickBot="1" x14ac:dyDescent="0.3">
      <c r="A23" s="210" t="s">
        <v>13</v>
      </c>
      <c r="B23" s="212"/>
    </row>
    <row r="24" spans="1:2" ht="13.8" thickBot="1" x14ac:dyDescent="0.3">
      <c r="A24"/>
      <c r="B24"/>
    </row>
    <row r="25" spans="1:2" ht="33.6" customHeight="1" thickBot="1" x14ac:dyDescent="0.3">
      <c r="A25" s="205" t="s">
        <v>14</v>
      </c>
      <c r="B25" s="206"/>
    </row>
    <row r="26" spans="1:2" ht="14.4" thickBot="1" x14ac:dyDescent="0.3">
      <c r="A26" s="209"/>
      <c r="B26" s="209"/>
    </row>
    <row r="27" spans="1:2" ht="30" customHeight="1" thickBot="1" x14ac:dyDescent="0.3">
      <c r="A27" s="205" t="s">
        <v>15</v>
      </c>
      <c r="B27" s="206"/>
    </row>
  </sheetData>
  <mergeCells count="21">
    <mergeCell ref="A4:B4"/>
    <mergeCell ref="A12:B12"/>
    <mergeCell ref="A6:B6"/>
    <mergeCell ref="A15:B15"/>
    <mergeCell ref="A1:B3"/>
    <mergeCell ref="A5:B5"/>
    <mergeCell ref="A27:B27"/>
    <mergeCell ref="A7:B7"/>
    <mergeCell ref="A19:B19"/>
    <mergeCell ref="A26:B26"/>
    <mergeCell ref="A8:B8"/>
    <mergeCell ref="A23:B23"/>
    <mergeCell ref="A21:B21"/>
    <mergeCell ref="A25:B25"/>
    <mergeCell ref="A18:B18"/>
    <mergeCell ref="A10:B10"/>
    <mergeCell ref="A17:B17"/>
    <mergeCell ref="A11:B11"/>
    <mergeCell ref="A16:B16"/>
    <mergeCell ref="A14:B14"/>
    <mergeCell ref="A13:B13"/>
  </mergeCells>
  <printOptions horizontalCentered="1"/>
  <pageMargins left="0.47244094488188981" right="0.47244094488188981" top="1.07" bottom="0.32" header="0.31496062992125984" footer="0.31496062992125984"/>
  <pageSetup paperSize="9" orientation="portrait" r:id="rId1"/>
  <headerFooter>
    <oddHeader>&amp;L&amp;G</oddHeader>
    <oddFooter>&amp;L&amp;1#&amp;"Calibri"&amp;10&amp;K000000Clasificación: Interna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L92"/>
  <sheetViews>
    <sheetView topLeftCell="A5" zoomScale="90" zoomScaleNormal="90" zoomScaleSheetLayoutView="50" workbookViewId="0">
      <selection activeCell="B14" sqref="B14:B25"/>
    </sheetView>
  </sheetViews>
  <sheetFormatPr baseColWidth="10" defaultColWidth="11.44140625" defaultRowHeight="15" x14ac:dyDescent="0.25"/>
  <cols>
    <col min="1" max="1" width="15.44140625" style="35" bestFit="1" customWidth="1"/>
    <col min="2" max="2" width="46" style="35" customWidth="1"/>
    <col min="3" max="3" width="11.109375" style="35" bestFit="1" customWidth="1"/>
    <col min="4" max="4" width="18.6640625" style="35" customWidth="1"/>
    <col min="5" max="5" width="20.109375" style="35" bestFit="1" customWidth="1"/>
    <col min="6" max="6" width="31" style="35" bestFit="1" customWidth="1"/>
    <col min="7" max="7" width="24" style="35" bestFit="1" customWidth="1"/>
    <col min="8" max="8" width="14.33203125" style="35" customWidth="1"/>
    <col min="9" max="9" width="15.5546875" style="35" customWidth="1"/>
    <col min="10" max="10" width="16.6640625" style="35" customWidth="1"/>
    <col min="11" max="11" width="16.88671875" style="35" customWidth="1"/>
    <col min="12" max="12" width="20.44140625" style="35" customWidth="1"/>
    <col min="13" max="16384" width="11.44140625" style="35"/>
  </cols>
  <sheetData>
    <row r="1" spans="1:12" x14ac:dyDescent="0.25">
      <c r="A1" s="32"/>
      <c r="B1" s="33"/>
      <c r="C1" s="33"/>
      <c r="D1" s="33"/>
      <c r="E1" s="33"/>
      <c r="F1" s="33"/>
      <c r="G1" s="33"/>
      <c r="H1" s="33"/>
      <c r="I1" s="33"/>
      <c r="J1" s="33"/>
      <c r="K1" s="33"/>
      <c r="L1" s="34"/>
    </row>
    <row r="2" spans="1:12" ht="20.399999999999999" x14ac:dyDescent="0.25">
      <c r="A2" s="36"/>
      <c r="B2" s="242" t="s">
        <v>16</v>
      </c>
      <c r="C2" s="242"/>
      <c r="D2" s="242"/>
      <c r="E2" s="242"/>
      <c r="F2" s="242"/>
      <c r="G2" s="242"/>
      <c r="H2" s="242"/>
      <c r="I2" s="242"/>
      <c r="J2" s="242"/>
      <c r="K2" s="242"/>
      <c r="L2" s="243"/>
    </row>
    <row r="3" spans="1:12" ht="15.6" thickBot="1" x14ac:dyDescent="0.3">
      <c r="A3" s="36"/>
      <c r="B3" s="37"/>
      <c r="C3" s="37"/>
      <c r="D3" s="37"/>
      <c r="E3" s="37"/>
      <c r="F3" s="37"/>
      <c r="G3" s="37"/>
      <c r="H3" s="37"/>
      <c r="I3" s="37"/>
      <c r="J3" s="37"/>
      <c r="K3" s="37"/>
      <c r="L3" s="38"/>
    </row>
    <row r="4" spans="1:12" ht="16.2" thickBot="1" x14ac:dyDescent="0.3">
      <c r="A4" s="36"/>
      <c r="B4" s="248" t="s">
        <v>17</v>
      </c>
      <c r="C4" s="249"/>
      <c r="D4" s="254"/>
      <c r="E4" s="255"/>
      <c r="F4" s="256"/>
      <c r="G4" s="250" t="s">
        <v>18</v>
      </c>
      <c r="H4" s="248"/>
      <c r="I4" s="248"/>
      <c r="J4" s="248"/>
      <c r="K4" s="249"/>
      <c r="L4" s="39"/>
    </row>
    <row r="5" spans="1:12" ht="5.4" customHeight="1" x14ac:dyDescent="0.25">
      <c r="A5" s="36"/>
      <c r="B5" s="248" t="s">
        <v>19</v>
      </c>
      <c r="C5" s="248"/>
      <c r="D5" s="40"/>
      <c r="E5" s="40"/>
      <c r="F5" s="40"/>
      <c r="G5" s="41"/>
      <c r="H5" s="41"/>
      <c r="I5" s="37"/>
      <c r="J5" s="37"/>
      <c r="K5" s="37"/>
      <c r="L5" s="42"/>
    </row>
    <row r="6" spans="1:12" ht="16.2" thickBot="1" x14ac:dyDescent="0.3">
      <c r="A6" s="36"/>
      <c r="B6" s="248"/>
      <c r="C6" s="248"/>
      <c r="D6" s="254"/>
      <c r="E6" s="255"/>
      <c r="F6" s="256"/>
      <c r="G6" s="250" t="s">
        <v>20</v>
      </c>
      <c r="H6" s="248"/>
      <c r="I6" s="248"/>
      <c r="J6" s="248"/>
      <c r="K6" s="249"/>
      <c r="L6" s="39"/>
    </row>
    <row r="7" spans="1:12" ht="7.2" customHeight="1" x14ac:dyDescent="0.25">
      <c r="A7" s="36"/>
      <c r="B7" s="41"/>
      <c r="C7" s="37"/>
      <c r="D7" s="40"/>
      <c r="E7" s="40"/>
      <c r="F7" s="40"/>
      <c r="G7" s="40"/>
      <c r="H7" s="40"/>
      <c r="I7" s="37"/>
      <c r="J7" s="37"/>
      <c r="K7" s="37"/>
      <c r="L7" s="42"/>
    </row>
    <row r="8" spans="1:12" ht="18" customHeight="1" thickBot="1" x14ac:dyDescent="0.3">
      <c r="A8" s="36"/>
      <c r="B8" s="248" t="s">
        <v>21</v>
      </c>
      <c r="C8" s="249"/>
      <c r="D8" s="254"/>
      <c r="E8" s="255"/>
      <c r="F8" s="256"/>
      <c r="G8" s="43"/>
      <c r="H8" s="43"/>
      <c r="I8" s="37"/>
      <c r="J8" s="37"/>
      <c r="K8" s="37"/>
      <c r="L8" s="38"/>
    </row>
    <row r="9" spans="1:12" ht="15.6" thickBot="1" x14ac:dyDescent="0.3">
      <c r="A9" s="36"/>
      <c r="B9" s="37"/>
      <c r="C9" s="37"/>
      <c r="D9" s="37"/>
      <c r="E9" s="37"/>
      <c r="F9" s="37"/>
      <c r="G9" s="37"/>
      <c r="H9" s="37"/>
      <c r="I9" s="37"/>
      <c r="J9" s="37"/>
      <c r="K9" s="37"/>
      <c r="L9" s="38"/>
    </row>
    <row r="10" spans="1:12" ht="15.6" thickBot="1" x14ac:dyDescent="0.3">
      <c r="A10" s="36"/>
      <c r="B10" s="37"/>
      <c r="C10" s="37"/>
      <c r="D10" s="37"/>
      <c r="E10" s="37"/>
      <c r="F10" s="37"/>
      <c r="G10" s="37"/>
      <c r="H10" s="37"/>
      <c r="I10" s="37"/>
      <c r="J10" s="37"/>
      <c r="K10" s="37"/>
      <c r="L10" s="38"/>
    </row>
    <row r="11" spans="1:12" ht="13.65" customHeight="1" thickBot="1" x14ac:dyDescent="0.3">
      <c r="A11" s="36"/>
      <c r="B11" s="44"/>
      <c r="C11" s="44"/>
      <c r="D11" s="44"/>
      <c r="E11" s="44"/>
      <c r="F11" s="251" t="s">
        <v>22</v>
      </c>
      <c r="G11" s="253"/>
      <c r="H11" s="251" t="s">
        <v>23</v>
      </c>
      <c r="I11" s="252"/>
      <c r="J11" s="252"/>
      <c r="K11" s="252"/>
      <c r="L11" s="253"/>
    </row>
    <row r="12" spans="1:12" s="46" customFormat="1" ht="35.25" customHeight="1" thickBot="1" x14ac:dyDescent="0.3">
      <c r="A12" s="234" t="s">
        <v>24</v>
      </c>
      <c r="B12" s="246" t="s">
        <v>25</v>
      </c>
      <c r="C12" s="234" t="s">
        <v>26</v>
      </c>
      <c r="D12" s="234" t="s">
        <v>27</v>
      </c>
      <c r="E12" s="45" t="s">
        <v>28</v>
      </c>
      <c r="F12" s="45" t="s">
        <v>29</v>
      </c>
      <c r="G12" s="45" t="s">
        <v>30</v>
      </c>
      <c r="H12" s="234" t="s">
        <v>31</v>
      </c>
      <c r="I12" s="234" t="s">
        <v>32</v>
      </c>
      <c r="J12" s="244" t="s">
        <v>33</v>
      </c>
      <c r="K12" s="245"/>
      <c r="L12" s="234" t="s">
        <v>34</v>
      </c>
    </row>
    <row r="13" spans="1:12" s="46" customFormat="1" ht="23.25" customHeight="1" thickBot="1" x14ac:dyDescent="0.3">
      <c r="A13" s="235"/>
      <c r="B13" s="247"/>
      <c r="C13" s="235"/>
      <c r="D13" s="235"/>
      <c r="E13" s="47" t="s">
        <v>35</v>
      </c>
      <c r="F13" s="47" t="s">
        <v>36</v>
      </c>
      <c r="G13" s="47" t="s">
        <v>37</v>
      </c>
      <c r="H13" s="235"/>
      <c r="I13" s="235"/>
      <c r="J13" s="48" t="s">
        <v>38</v>
      </c>
      <c r="K13" s="48" t="s">
        <v>39</v>
      </c>
      <c r="L13" s="235"/>
    </row>
    <row r="14" spans="1:12" ht="15.6" x14ac:dyDescent="0.25">
      <c r="A14" s="49"/>
      <c r="B14" s="230"/>
      <c r="C14" s="51"/>
      <c r="D14" s="52" t="s">
        <v>40</v>
      </c>
      <c r="E14" s="53"/>
      <c r="F14" s="54"/>
      <c r="G14" s="55">
        <f t="shared" ref="G14:G25" si="0">SUM(E14:F14)</f>
        <v>0</v>
      </c>
      <c r="H14" s="54"/>
      <c r="I14" s="56"/>
      <c r="J14" s="54"/>
      <c r="K14" s="54"/>
      <c r="L14" s="57"/>
    </row>
    <row r="15" spans="1:12" ht="15.6" x14ac:dyDescent="0.25">
      <c r="A15" s="58"/>
      <c r="B15" s="231"/>
      <c r="C15" s="51"/>
      <c r="D15" s="60" t="s">
        <v>40</v>
      </c>
      <c r="E15" s="55"/>
      <c r="F15" s="61"/>
      <c r="G15" s="55">
        <f t="shared" si="0"/>
        <v>0</v>
      </c>
      <c r="H15" s="61"/>
      <c r="I15" s="62"/>
      <c r="J15" s="54"/>
      <c r="K15" s="61"/>
      <c r="L15" s="63"/>
    </row>
    <row r="16" spans="1:12" ht="15.6" x14ac:dyDescent="0.25">
      <c r="A16" s="58"/>
      <c r="B16" s="231"/>
      <c r="C16" s="51"/>
      <c r="D16" s="60" t="s">
        <v>40</v>
      </c>
      <c r="E16" s="55"/>
      <c r="F16" s="61"/>
      <c r="G16" s="55">
        <f t="shared" si="0"/>
        <v>0</v>
      </c>
      <c r="H16" s="61"/>
      <c r="I16" s="62"/>
      <c r="J16" s="54"/>
      <c r="K16" s="61"/>
      <c r="L16" s="63"/>
    </row>
    <row r="17" spans="1:12" ht="15.6" x14ac:dyDescent="0.25">
      <c r="A17" s="58"/>
      <c r="B17" s="231"/>
      <c r="C17" s="51"/>
      <c r="D17" s="60" t="s">
        <v>40</v>
      </c>
      <c r="E17" s="55"/>
      <c r="F17" s="61"/>
      <c r="G17" s="55">
        <f t="shared" si="0"/>
        <v>0</v>
      </c>
      <c r="H17" s="61"/>
      <c r="I17" s="62"/>
      <c r="J17" s="54"/>
      <c r="K17" s="61"/>
      <c r="L17" s="63"/>
    </row>
    <row r="18" spans="1:12" ht="15.6" x14ac:dyDescent="0.25">
      <c r="A18" s="64"/>
      <c r="B18" s="231"/>
      <c r="C18" s="65"/>
      <c r="D18" s="60" t="s">
        <v>40</v>
      </c>
      <c r="E18" s="55"/>
      <c r="F18" s="61"/>
      <c r="G18" s="55">
        <f t="shared" si="0"/>
        <v>0</v>
      </c>
      <c r="H18" s="61"/>
      <c r="I18" s="62"/>
      <c r="J18" s="61"/>
      <c r="K18" s="61"/>
      <c r="L18" s="63"/>
    </row>
    <row r="19" spans="1:12" ht="16.2" thickBot="1" x14ac:dyDescent="0.3">
      <c r="A19" s="64"/>
      <c r="B19" s="231"/>
      <c r="C19" s="65"/>
      <c r="D19" s="60" t="s">
        <v>40</v>
      </c>
      <c r="E19" s="55"/>
      <c r="F19" s="61"/>
      <c r="G19" s="55">
        <f t="shared" si="0"/>
        <v>0</v>
      </c>
      <c r="H19" s="61"/>
      <c r="I19" s="62"/>
      <c r="J19" s="61"/>
      <c r="K19" s="61"/>
      <c r="L19" s="63"/>
    </row>
    <row r="20" spans="1:12" ht="16.2" thickBot="1" x14ac:dyDescent="0.3">
      <c r="A20" s="64"/>
      <c r="B20" s="231"/>
      <c r="C20" s="65"/>
      <c r="D20" s="60" t="s">
        <v>40</v>
      </c>
      <c r="E20" s="55"/>
      <c r="F20" s="61"/>
      <c r="G20" s="55">
        <f>SUM(E20:F20)</f>
        <v>0</v>
      </c>
      <c r="H20" s="61"/>
      <c r="I20" s="62"/>
      <c r="J20" s="54"/>
      <c r="K20" s="61"/>
      <c r="L20" s="63"/>
    </row>
    <row r="21" spans="1:12" ht="16.2" thickBot="1" x14ac:dyDescent="0.3">
      <c r="A21" s="64"/>
      <c r="B21" s="231"/>
      <c r="C21" s="65"/>
      <c r="D21" s="60" t="s">
        <v>40</v>
      </c>
      <c r="E21" s="55"/>
      <c r="F21" s="61"/>
      <c r="G21" s="55">
        <f>SUM(E21:F21)</f>
        <v>0</v>
      </c>
      <c r="H21" s="61"/>
      <c r="I21" s="62"/>
      <c r="J21" s="54"/>
      <c r="K21" s="61"/>
      <c r="L21" s="63"/>
    </row>
    <row r="22" spans="1:12" ht="16.2" thickBot="1" x14ac:dyDescent="0.3">
      <c r="A22" s="66"/>
      <c r="B22" s="231"/>
      <c r="C22" s="51"/>
      <c r="D22" s="60" t="s">
        <v>40</v>
      </c>
      <c r="E22" s="55"/>
      <c r="F22" s="61"/>
      <c r="G22" s="55">
        <f>SUM(E22:F22)</f>
        <v>0</v>
      </c>
      <c r="H22" s="61"/>
      <c r="I22" s="62"/>
      <c r="J22" s="54"/>
      <c r="K22" s="61"/>
      <c r="L22" s="63"/>
    </row>
    <row r="23" spans="1:12" ht="16.2" thickBot="1" x14ac:dyDescent="0.3">
      <c r="A23" s="66"/>
      <c r="B23" s="231"/>
      <c r="C23" s="51"/>
      <c r="D23" s="60" t="s">
        <v>40</v>
      </c>
      <c r="E23" s="55"/>
      <c r="F23" s="61"/>
      <c r="G23" s="55">
        <f>SUM(E23:F23)</f>
        <v>0</v>
      </c>
      <c r="H23" s="61"/>
      <c r="I23" s="62"/>
      <c r="J23" s="54"/>
      <c r="K23" s="61"/>
      <c r="L23" s="63"/>
    </row>
    <row r="24" spans="1:12" ht="16.2" thickBot="1" x14ac:dyDescent="0.3">
      <c r="A24" s="66"/>
      <c r="B24" s="231"/>
      <c r="C24" s="51"/>
      <c r="D24" s="60" t="s">
        <v>40</v>
      </c>
      <c r="E24" s="55"/>
      <c r="F24" s="61"/>
      <c r="G24" s="55">
        <f t="shared" si="0"/>
        <v>0</v>
      </c>
      <c r="H24" s="61"/>
      <c r="I24" s="62"/>
      <c r="J24" s="54"/>
      <c r="K24" s="61"/>
      <c r="L24" s="63"/>
    </row>
    <row r="25" spans="1:12" ht="16.2" thickBot="1" x14ac:dyDescent="0.3">
      <c r="A25" s="67"/>
      <c r="B25" s="232"/>
      <c r="C25" s="69"/>
      <c r="D25" s="70" t="s">
        <v>40</v>
      </c>
      <c r="E25" s="71"/>
      <c r="F25" s="72"/>
      <c r="G25" s="71">
        <f t="shared" si="0"/>
        <v>0</v>
      </c>
      <c r="H25" s="72"/>
      <c r="I25" s="73"/>
      <c r="J25" s="72"/>
      <c r="K25" s="72"/>
      <c r="L25" s="63"/>
    </row>
    <row r="26" spans="1:12" ht="16.5" customHeight="1" x14ac:dyDescent="0.25">
      <c r="A26" s="49"/>
      <c r="B26" s="230"/>
      <c r="C26" s="50"/>
      <c r="D26" s="74" t="s">
        <v>40</v>
      </c>
      <c r="E26" s="53"/>
      <c r="F26" s="54"/>
      <c r="G26" s="61">
        <f t="shared" ref="G26:G37" si="1">SUM(E26:F26)</f>
        <v>0</v>
      </c>
      <c r="H26" s="54"/>
      <c r="I26" s="75"/>
      <c r="J26" s="54"/>
      <c r="K26" s="57"/>
      <c r="L26" s="76"/>
    </row>
    <row r="27" spans="1:12" ht="15.6" x14ac:dyDescent="0.25">
      <c r="A27" s="58"/>
      <c r="B27" s="231"/>
      <c r="C27" s="59"/>
      <c r="D27" s="60" t="s">
        <v>40</v>
      </c>
      <c r="E27" s="55"/>
      <c r="F27" s="61"/>
      <c r="G27" s="61">
        <f t="shared" si="1"/>
        <v>0</v>
      </c>
      <c r="H27" s="61"/>
      <c r="I27" s="77"/>
      <c r="J27" s="54"/>
      <c r="K27" s="63"/>
      <c r="L27" s="63"/>
    </row>
    <row r="28" spans="1:12" ht="15.6" x14ac:dyDescent="0.25">
      <c r="A28" s="58"/>
      <c r="B28" s="231"/>
      <c r="C28" s="59"/>
      <c r="D28" s="60" t="s">
        <v>40</v>
      </c>
      <c r="E28" s="55"/>
      <c r="F28" s="61"/>
      <c r="G28" s="61">
        <f t="shared" si="1"/>
        <v>0</v>
      </c>
      <c r="H28" s="61"/>
      <c r="I28" s="77"/>
      <c r="J28" s="54"/>
      <c r="K28" s="63"/>
      <c r="L28" s="63"/>
    </row>
    <row r="29" spans="1:12" ht="15.6" x14ac:dyDescent="0.25">
      <c r="A29" s="58"/>
      <c r="B29" s="231"/>
      <c r="C29" s="59"/>
      <c r="D29" s="60" t="s">
        <v>40</v>
      </c>
      <c r="E29" s="55"/>
      <c r="F29" s="61"/>
      <c r="G29" s="61">
        <f t="shared" si="1"/>
        <v>0</v>
      </c>
      <c r="H29" s="61"/>
      <c r="I29" s="77"/>
      <c r="J29" s="54"/>
      <c r="K29" s="63"/>
      <c r="L29" s="63"/>
    </row>
    <row r="30" spans="1:12" ht="15.6" x14ac:dyDescent="0.25">
      <c r="A30" s="64"/>
      <c r="B30" s="231"/>
      <c r="C30" s="78"/>
      <c r="D30" s="60" t="s">
        <v>40</v>
      </c>
      <c r="E30" s="55"/>
      <c r="F30" s="61"/>
      <c r="G30" s="61">
        <f t="shared" si="1"/>
        <v>0</v>
      </c>
      <c r="H30" s="61"/>
      <c r="I30" s="77"/>
      <c r="J30" s="61"/>
      <c r="K30" s="63"/>
      <c r="L30" s="63"/>
    </row>
    <row r="31" spans="1:12" ht="15.6" x14ac:dyDescent="0.25">
      <c r="A31" s="64"/>
      <c r="B31" s="231"/>
      <c r="C31" s="78"/>
      <c r="D31" s="60" t="s">
        <v>40</v>
      </c>
      <c r="E31" s="55"/>
      <c r="F31" s="61"/>
      <c r="G31" s="61">
        <f t="shared" si="1"/>
        <v>0</v>
      </c>
      <c r="H31" s="61"/>
      <c r="I31" s="77"/>
      <c r="J31" s="61"/>
      <c r="K31" s="63"/>
      <c r="L31" s="63"/>
    </row>
    <row r="32" spans="1:12" ht="15.6" x14ac:dyDescent="0.25">
      <c r="A32" s="64"/>
      <c r="B32" s="231"/>
      <c r="C32" s="78"/>
      <c r="D32" s="60" t="s">
        <v>40</v>
      </c>
      <c r="E32" s="55"/>
      <c r="F32" s="61"/>
      <c r="G32" s="61">
        <f t="shared" si="1"/>
        <v>0</v>
      </c>
      <c r="H32" s="61"/>
      <c r="I32" s="77"/>
      <c r="J32" s="54"/>
      <c r="K32" s="63"/>
      <c r="L32" s="63"/>
    </row>
    <row r="33" spans="1:12" ht="15.6" x14ac:dyDescent="0.25">
      <c r="A33" s="64"/>
      <c r="B33" s="231"/>
      <c r="C33" s="78"/>
      <c r="D33" s="60" t="s">
        <v>40</v>
      </c>
      <c r="E33" s="55"/>
      <c r="F33" s="61"/>
      <c r="G33" s="61">
        <f t="shared" si="1"/>
        <v>0</v>
      </c>
      <c r="H33" s="61"/>
      <c r="I33" s="77"/>
      <c r="J33" s="54"/>
      <c r="K33" s="63"/>
      <c r="L33" s="63"/>
    </row>
    <row r="34" spans="1:12" ht="15.6" x14ac:dyDescent="0.25">
      <c r="A34" s="66"/>
      <c r="B34" s="231"/>
      <c r="C34" s="59"/>
      <c r="D34" s="60" t="s">
        <v>40</v>
      </c>
      <c r="E34" s="55"/>
      <c r="F34" s="61"/>
      <c r="G34" s="61">
        <f t="shared" si="1"/>
        <v>0</v>
      </c>
      <c r="H34" s="61"/>
      <c r="I34" s="77"/>
      <c r="J34" s="54"/>
      <c r="K34" s="63"/>
      <c r="L34" s="63"/>
    </row>
    <row r="35" spans="1:12" ht="15.6" x14ac:dyDescent="0.25">
      <c r="A35" s="66"/>
      <c r="B35" s="231"/>
      <c r="C35" s="59"/>
      <c r="D35" s="60" t="s">
        <v>40</v>
      </c>
      <c r="E35" s="55"/>
      <c r="F35" s="61"/>
      <c r="G35" s="61">
        <f t="shared" si="1"/>
        <v>0</v>
      </c>
      <c r="H35" s="61"/>
      <c r="I35" s="77"/>
      <c r="J35" s="54"/>
      <c r="K35" s="63"/>
      <c r="L35" s="63"/>
    </row>
    <row r="36" spans="1:12" ht="15.6" x14ac:dyDescent="0.25">
      <c r="A36" s="66"/>
      <c r="B36" s="231"/>
      <c r="C36" s="59"/>
      <c r="D36" s="60" t="s">
        <v>40</v>
      </c>
      <c r="E36" s="55"/>
      <c r="F36" s="61"/>
      <c r="G36" s="61">
        <f t="shared" si="1"/>
        <v>0</v>
      </c>
      <c r="H36" s="61"/>
      <c r="I36" s="77"/>
      <c r="J36" s="61"/>
      <c r="K36" s="63"/>
      <c r="L36" s="63"/>
    </row>
    <row r="37" spans="1:12" ht="16.2" thickBot="1" x14ac:dyDescent="0.3">
      <c r="A37" s="67"/>
      <c r="B37" s="232"/>
      <c r="C37" s="68"/>
      <c r="D37" s="70" t="s">
        <v>40</v>
      </c>
      <c r="E37" s="71"/>
      <c r="F37" s="72"/>
      <c r="G37" s="72">
        <f t="shared" si="1"/>
        <v>0</v>
      </c>
      <c r="H37" s="72"/>
      <c r="I37" s="79"/>
      <c r="J37" s="72"/>
      <c r="K37" s="80"/>
      <c r="L37" s="80"/>
    </row>
    <row r="38" spans="1:12" s="46" customFormat="1" ht="16.2" thickBot="1" x14ac:dyDescent="0.3">
      <c r="A38" s="81"/>
      <c r="B38" s="81"/>
      <c r="C38" s="81"/>
      <c r="D38" s="82" t="s">
        <v>41</v>
      </c>
      <c r="E38" s="101">
        <f>SUM(E14:E37)</f>
        <v>0</v>
      </c>
      <c r="F38" s="101">
        <f>SUM(F14:F37)</f>
        <v>0</v>
      </c>
      <c r="G38" s="101">
        <f>SUM(G14:G37)</f>
        <v>0</v>
      </c>
      <c r="H38" s="101">
        <f>SUM(H14:H37)</f>
        <v>0</v>
      </c>
      <c r="I38" s="102">
        <f>SUM(I14:I25)</f>
        <v>0</v>
      </c>
      <c r="J38" s="101">
        <f>SUM(J14:J37)</f>
        <v>0</v>
      </c>
      <c r="K38" s="101">
        <f>SUM(K14:K37)</f>
        <v>0</v>
      </c>
      <c r="L38" s="101">
        <f>SUM(L14:L37)</f>
        <v>0</v>
      </c>
    </row>
    <row r="39" spans="1:12" s="46" customFormat="1" ht="15.6" x14ac:dyDescent="0.25">
      <c r="A39" s="81"/>
      <c r="B39" s="81"/>
      <c r="C39" s="81"/>
      <c r="E39" s="83"/>
      <c r="F39" s="83"/>
      <c r="G39" s="83"/>
      <c r="H39" s="83"/>
      <c r="I39" s="84"/>
      <c r="J39" s="83"/>
      <c r="K39" s="83"/>
      <c r="L39" s="83"/>
    </row>
    <row r="40" spans="1:12" ht="16.2" thickBot="1" x14ac:dyDescent="0.3">
      <c r="A40" s="37"/>
      <c r="B40" s="85" t="s">
        <v>42</v>
      </c>
      <c r="C40" s="227" t="s">
        <v>43</v>
      </c>
      <c r="D40" s="225"/>
      <c r="E40" s="86"/>
      <c r="F40" s="86"/>
      <c r="G40" s="86"/>
      <c r="H40" s="103"/>
      <c r="I40" s="86"/>
      <c r="J40" s="86"/>
      <c r="K40" s="86"/>
      <c r="L40" s="86"/>
    </row>
    <row r="41" spans="1:12" ht="16.2" thickBot="1" x14ac:dyDescent="0.3">
      <c r="A41" s="37"/>
      <c r="B41" s="87" t="s">
        <v>44</v>
      </c>
      <c r="C41" s="224"/>
      <c r="D41" s="225"/>
      <c r="E41" s="240"/>
      <c r="F41" s="241"/>
      <c r="G41" s="88"/>
      <c r="H41" s="88"/>
      <c r="I41" s="88"/>
      <c r="J41" s="88"/>
      <c r="K41" s="88"/>
      <c r="L41" s="88"/>
    </row>
    <row r="42" spans="1:12" ht="16.2" thickBot="1" x14ac:dyDescent="0.3">
      <c r="A42" s="37"/>
      <c r="B42" s="87" t="s">
        <v>45</v>
      </c>
      <c r="C42" s="226"/>
      <c r="D42" s="225"/>
      <c r="E42" s="236"/>
      <c r="F42" s="237"/>
      <c r="G42" s="89"/>
      <c r="H42" s="89"/>
      <c r="I42" s="89"/>
      <c r="J42" s="89"/>
      <c r="K42" s="89"/>
      <c r="L42" s="89"/>
    </row>
    <row r="43" spans="1:12" s="46" customFormat="1" ht="16.2" thickBot="1" x14ac:dyDescent="0.3">
      <c r="A43" s="81"/>
      <c r="B43" s="227" t="s">
        <v>46</v>
      </c>
      <c r="C43" s="228"/>
      <c r="D43" s="229"/>
      <c r="E43" s="238"/>
      <c r="F43" s="239"/>
      <c r="G43" s="104">
        <f t="shared" ref="G43:L43" si="2">SUM(G41:G42)</f>
        <v>0</v>
      </c>
      <c r="H43" s="19">
        <f t="shared" si="2"/>
        <v>0</v>
      </c>
      <c r="I43" s="105">
        <f t="shared" si="2"/>
        <v>0</v>
      </c>
      <c r="J43" s="19">
        <f t="shared" si="2"/>
        <v>0</v>
      </c>
      <c r="K43" s="19">
        <f t="shared" si="2"/>
        <v>0</v>
      </c>
      <c r="L43" s="106">
        <f t="shared" si="2"/>
        <v>0</v>
      </c>
    </row>
    <row r="44" spans="1:12" ht="16.2" thickBot="1" x14ac:dyDescent="0.3">
      <c r="A44" s="37"/>
      <c r="B44" s="37"/>
      <c r="C44" s="37"/>
      <c r="D44" s="90"/>
      <c r="E44" s="86"/>
      <c r="F44" s="86"/>
      <c r="G44" s="103"/>
      <c r="H44" s="103"/>
      <c r="I44" s="103"/>
      <c r="J44" s="107" t="s">
        <v>47</v>
      </c>
      <c r="K44" s="145"/>
      <c r="L44" s="108">
        <f>SUM(I38:L38)</f>
        <v>0</v>
      </c>
    </row>
    <row r="45" spans="1:12" x14ac:dyDescent="0.25">
      <c r="A45" s="37"/>
      <c r="B45" s="233" t="s">
        <v>48</v>
      </c>
      <c r="C45" s="233"/>
      <c r="D45" s="233"/>
      <c r="E45" s="233"/>
      <c r="F45" s="233"/>
      <c r="G45" s="233"/>
      <c r="H45" s="233"/>
      <c r="I45" s="233"/>
      <c r="J45" s="233"/>
      <c r="K45" s="233"/>
      <c r="L45" s="233"/>
    </row>
    <row r="46" spans="1:12" ht="15.6" x14ac:dyDescent="0.25">
      <c r="A46" s="37"/>
      <c r="B46" s="91" t="s">
        <v>49</v>
      </c>
      <c r="C46" s="91"/>
      <c r="D46" s="92"/>
      <c r="E46" s="92"/>
      <c r="F46" s="92"/>
      <c r="G46" s="92"/>
      <c r="H46" s="92"/>
      <c r="I46" s="92"/>
      <c r="J46" s="92"/>
      <c r="K46" s="92"/>
      <c r="L46" s="86"/>
    </row>
    <row r="47" spans="1:12" x14ac:dyDescent="0.25">
      <c r="A47" s="37"/>
      <c r="B47" s="223" t="s">
        <v>50</v>
      </c>
      <c r="C47" s="223"/>
      <c r="D47" s="223"/>
      <c r="E47" s="223"/>
      <c r="F47" s="223"/>
      <c r="G47" s="223"/>
      <c r="H47" s="223"/>
      <c r="I47" s="223"/>
      <c r="J47" s="223"/>
      <c r="K47" s="223"/>
      <c r="L47" s="223"/>
    </row>
    <row r="48" spans="1:12" x14ac:dyDescent="0.25">
      <c r="A48" s="37"/>
      <c r="B48" s="223" t="s">
        <v>51</v>
      </c>
      <c r="C48" s="223"/>
      <c r="D48" s="223"/>
      <c r="E48" s="223"/>
      <c r="F48" s="223"/>
      <c r="G48" s="223"/>
      <c r="H48" s="223"/>
      <c r="I48" s="223"/>
      <c r="J48" s="223"/>
      <c r="K48" s="223"/>
      <c r="L48" s="223"/>
    </row>
    <row r="49" spans="1:12" ht="15.6" x14ac:dyDescent="0.25">
      <c r="A49" s="37"/>
      <c r="B49" s="37"/>
      <c r="C49" s="37"/>
      <c r="D49" s="93"/>
      <c r="E49" s="94"/>
      <c r="F49" s="95"/>
      <c r="G49" s="93"/>
      <c r="H49" s="95"/>
      <c r="I49" s="95"/>
      <c r="J49" s="95"/>
      <c r="K49" s="95"/>
      <c r="L49" s="86"/>
    </row>
    <row r="50" spans="1:12" ht="15.6" x14ac:dyDescent="0.25">
      <c r="A50" s="37"/>
      <c r="B50" s="136" t="s">
        <v>52</v>
      </c>
      <c r="C50" s="136"/>
      <c r="D50" s="136"/>
      <c r="E50" s="136"/>
      <c r="F50" s="136"/>
      <c r="G50" s="136"/>
      <c r="H50" s="136"/>
      <c r="I50" s="136"/>
      <c r="J50" s="136"/>
      <c r="K50" s="136"/>
      <c r="L50" s="86"/>
    </row>
    <row r="51" spans="1:12" ht="15.6" x14ac:dyDescent="0.25">
      <c r="A51" s="37"/>
      <c r="B51" s="93"/>
      <c r="C51" s="93"/>
      <c r="D51" s="93"/>
      <c r="E51" s="94"/>
      <c r="F51" s="95"/>
      <c r="G51" s="93"/>
      <c r="H51" s="95"/>
      <c r="I51" s="96"/>
      <c r="J51" s="97" t="s">
        <v>53</v>
      </c>
      <c r="K51" s="96"/>
      <c r="L51" s="86"/>
    </row>
    <row r="52" spans="1:12" ht="15.6" x14ac:dyDescent="0.25">
      <c r="A52" s="37"/>
      <c r="B52" s="93"/>
      <c r="C52" s="93"/>
      <c r="D52" s="93"/>
      <c r="E52" s="94"/>
      <c r="F52" s="95"/>
      <c r="G52" s="93"/>
      <c r="H52" s="93"/>
      <c r="I52" s="93"/>
      <c r="J52" s="97" t="s">
        <v>54</v>
      </c>
      <c r="K52" s="95"/>
      <c r="L52" s="86"/>
    </row>
    <row r="53" spans="1:12" ht="15.6" x14ac:dyDescent="0.25">
      <c r="A53" s="37"/>
      <c r="B53" s="93"/>
      <c r="C53" s="93"/>
      <c r="D53" s="93"/>
      <c r="E53" s="94"/>
      <c r="F53" s="95"/>
      <c r="G53" s="93"/>
      <c r="H53" s="93"/>
      <c r="I53" s="93"/>
      <c r="J53" s="97"/>
      <c r="K53" s="95"/>
      <c r="L53" s="86"/>
    </row>
    <row r="54" spans="1:12" ht="15.6" x14ac:dyDescent="0.25">
      <c r="A54" s="37"/>
      <c r="B54" s="93"/>
      <c r="C54" s="93"/>
      <c r="D54" s="93"/>
      <c r="E54" s="94"/>
      <c r="F54" s="95"/>
      <c r="G54" s="93"/>
      <c r="H54" s="93"/>
      <c r="I54" s="93"/>
      <c r="J54" s="97"/>
      <c r="K54" s="95"/>
      <c r="L54" s="86"/>
    </row>
    <row r="55" spans="1:12" ht="15" customHeight="1" x14ac:dyDescent="0.25">
      <c r="A55" s="37"/>
      <c r="B55" s="222" t="s">
        <v>55</v>
      </c>
      <c r="C55" s="222"/>
      <c r="D55" s="222"/>
      <c r="E55" s="222"/>
      <c r="F55" s="222"/>
      <c r="G55" s="222"/>
      <c r="H55" s="222"/>
      <c r="I55" s="222"/>
      <c r="J55" s="222"/>
      <c r="K55" s="222"/>
      <c r="L55" s="222"/>
    </row>
    <row r="56" spans="1:12" ht="15.6" x14ac:dyDescent="0.25">
      <c r="A56" s="37"/>
      <c r="B56" s="156" t="s">
        <v>56</v>
      </c>
      <c r="C56" s="156"/>
      <c r="D56" s="93"/>
      <c r="E56" s="94"/>
      <c r="F56" s="95"/>
      <c r="G56" s="93"/>
      <c r="H56" s="95"/>
      <c r="I56" s="95"/>
      <c r="J56" s="93"/>
      <c r="K56" s="95"/>
      <c r="L56" s="86"/>
    </row>
    <row r="57" spans="1:12" ht="15.6" x14ac:dyDescent="0.25">
      <c r="A57" s="37"/>
      <c r="B57" s="156" t="s">
        <v>57</v>
      </c>
      <c r="C57" s="156"/>
      <c r="D57" s="98"/>
      <c r="E57" s="98"/>
      <c r="F57" s="86"/>
      <c r="G57" s="86"/>
      <c r="H57" s="86"/>
      <c r="I57" s="86"/>
      <c r="J57" s="86"/>
      <c r="K57" s="86"/>
      <c r="L57" s="86"/>
    </row>
    <row r="58" spans="1:12" ht="15.6" x14ac:dyDescent="0.25">
      <c r="B58" s="158" t="s">
        <v>58</v>
      </c>
      <c r="D58" s="99"/>
      <c r="E58" s="99"/>
      <c r="F58" s="83"/>
      <c r="G58" s="83"/>
      <c r="H58" s="83"/>
      <c r="I58" s="83"/>
      <c r="J58" s="157"/>
      <c r="K58" s="83"/>
      <c r="L58" s="83"/>
    </row>
    <row r="59" spans="1:12" ht="15.6" x14ac:dyDescent="0.25">
      <c r="D59" s="99"/>
      <c r="E59" s="99"/>
      <c r="F59" s="83"/>
      <c r="G59" s="83"/>
      <c r="H59" s="83"/>
      <c r="I59" s="83"/>
      <c r="J59" s="83"/>
      <c r="K59" s="83"/>
      <c r="L59" s="83"/>
    </row>
    <row r="60" spans="1:12" ht="15.6" x14ac:dyDescent="0.25">
      <c r="D60" s="99"/>
      <c r="E60" s="99"/>
      <c r="F60" s="83"/>
      <c r="G60" s="83"/>
      <c r="H60" s="83"/>
      <c r="I60" s="83"/>
      <c r="J60" s="83"/>
      <c r="K60" s="83"/>
      <c r="L60" s="83"/>
    </row>
    <row r="61" spans="1:12" ht="15.6" x14ac:dyDescent="0.25">
      <c r="D61" s="99"/>
      <c r="E61" s="99"/>
      <c r="F61" s="83"/>
      <c r="G61" s="83"/>
      <c r="H61" s="83"/>
      <c r="I61" s="83"/>
      <c r="J61" s="83"/>
      <c r="K61" s="83"/>
      <c r="L61" s="83"/>
    </row>
    <row r="62" spans="1:12" ht="15.6" x14ac:dyDescent="0.25">
      <c r="D62" s="99"/>
      <c r="E62" s="99"/>
      <c r="F62" s="83"/>
      <c r="G62" s="83"/>
      <c r="H62" s="83"/>
      <c r="I62" s="83"/>
      <c r="J62" s="83"/>
      <c r="K62" s="83"/>
      <c r="L62" s="83"/>
    </row>
    <row r="63" spans="1:12" ht="15.6" x14ac:dyDescent="0.25">
      <c r="B63" s="100"/>
      <c r="C63" s="100"/>
      <c r="D63" s="99"/>
      <c r="E63" s="99"/>
      <c r="F63" s="83"/>
      <c r="G63" s="83"/>
      <c r="H63" s="83"/>
      <c r="I63" s="83"/>
      <c r="J63" s="83"/>
      <c r="K63" s="83"/>
      <c r="L63" s="83"/>
    </row>
    <row r="64" spans="1:12" ht="15.6" x14ac:dyDescent="0.25">
      <c r="D64" s="99"/>
      <c r="E64" s="99"/>
      <c r="F64" s="83"/>
      <c r="G64" s="83"/>
      <c r="H64" s="83"/>
      <c r="I64" s="83"/>
      <c r="J64" s="83"/>
      <c r="K64" s="83"/>
      <c r="L64" s="83"/>
    </row>
    <row r="65" spans="2:12" ht="15.6" x14ac:dyDescent="0.25">
      <c r="D65" s="99"/>
      <c r="E65" s="99"/>
      <c r="F65" s="83"/>
      <c r="G65" s="83"/>
      <c r="H65" s="83"/>
      <c r="I65" s="83"/>
      <c r="J65" s="83"/>
      <c r="K65" s="83"/>
      <c r="L65" s="83"/>
    </row>
    <row r="66" spans="2:12" ht="15.6" x14ac:dyDescent="0.25">
      <c r="D66" s="99"/>
      <c r="E66" s="99"/>
      <c r="F66" s="83"/>
      <c r="G66" s="83"/>
      <c r="H66" s="83"/>
      <c r="I66" s="83"/>
      <c r="J66" s="83"/>
      <c r="K66" s="83"/>
      <c r="L66" s="83"/>
    </row>
    <row r="67" spans="2:12" ht="15.6" x14ac:dyDescent="0.25">
      <c r="D67" s="99"/>
      <c r="E67" s="99"/>
      <c r="F67" s="83"/>
      <c r="G67" s="83"/>
      <c r="H67" s="83"/>
      <c r="I67" s="83"/>
      <c r="J67" s="83"/>
      <c r="K67" s="83"/>
      <c r="L67" s="83"/>
    </row>
    <row r="68" spans="2:12" ht="15.6" x14ac:dyDescent="0.25">
      <c r="D68" s="99"/>
      <c r="E68" s="99"/>
      <c r="F68" s="83"/>
      <c r="G68" s="83"/>
      <c r="H68" s="83"/>
      <c r="I68" s="83"/>
      <c r="J68" s="83"/>
      <c r="K68" s="83"/>
      <c r="L68" s="83"/>
    </row>
    <row r="69" spans="2:12" ht="15.6" x14ac:dyDescent="0.25">
      <c r="D69" s="99"/>
      <c r="E69" s="99"/>
      <c r="F69" s="83"/>
      <c r="G69" s="83"/>
      <c r="H69" s="83"/>
      <c r="I69" s="83"/>
      <c r="J69" s="83"/>
      <c r="K69" s="83"/>
      <c r="L69" s="83"/>
    </row>
    <row r="70" spans="2:12" ht="15.6" x14ac:dyDescent="0.25">
      <c r="B70" s="100"/>
      <c r="C70" s="100"/>
      <c r="D70" s="99"/>
      <c r="E70" s="99"/>
      <c r="F70" s="83"/>
      <c r="G70" s="83"/>
      <c r="H70" s="83"/>
      <c r="I70" s="83"/>
      <c r="J70" s="83"/>
      <c r="K70" s="83"/>
      <c r="L70" s="83"/>
    </row>
    <row r="71" spans="2:12" ht="15.6" x14ac:dyDescent="0.25">
      <c r="D71" s="99"/>
      <c r="E71" s="99"/>
      <c r="F71" s="83"/>
      <c r="G71" s="83"/>
      <c r="H71" s="83"/>
      <c r="I71" s="83"/>
      <c r="J71" s="83"/>
      <c r="K71" s="83"/>
      <c r="L71" s="83"/>
    </row>
    <row r="72" spans="2:12" ht="15.6" x14ac:dyDescent="0.25">
      <c r="D72" s="99"/>
      <c r="E72" s="99"/>
      <c r="F72" s="83"/>
      <c r="G72" s="83"/>
      <c r="H72" s="83"/>
      <c r="I72" s="83"/>
      <c r="J72" s="83"/>
      <c r="K72" s="83"/>
      <c r="L72" s="83"/>
    </row>
    <row r="73" spans="2:12" ht="15.6" x14ac:dyDescent="0.25">
      <c r="D73" s="99"/>
      <c r="E73" s="99"/>
      <c r="F73" s="83"/>
      <c r="G73" s="83"/>
      <c r="H73" s="83"/>
      <c r="I73" s="83"/>
      <c r="J73" s="83"/>
      <c r="K73" s="83"/>
      <c r="L73" s="83"/>
    </row>
    <row r="74" spans="2:12" ht="15.6" x14ac:dyDescent="0.25">
      <c r="D74" s="99"/>
      <c r="E74" s="99"/>
      <c r="F74" s="83"/>
      <c r="G74" s="83"/>
      <c r="H74" s="83"/>
      <c r="I74" s="83"/>
      <c r="J74" s="83"/>
      <c r="K74" s="83"/>
      <c r="L74" s="83"/>
    </row>
    <row r="75" spans="2:12" ht="15.6" x14ac:dyDescent="0.25">
      <c r="D75" s="99"/>
      <c r="E75" s="99"/>
      <c r="F75" s="83"/>
      <c r="G75" s="83"/>
      <c r="H75" s="83"/>
      <c r="I75" s="83"/>
      <c r="J75" s="83"/>
      <c r="K75" s="83"/>
      <c r="L75" s="83"/>
    </row>
    <row r="76" spans="2:12" ht="15.6" x14ac:dyDescent="0.25">
      <c r="D76" s="99"/>
      <c r="E76" s="99"/>
      <c r="F76" s="83"/>
      <c r="G76" s="83"/>
      <c r="H76" s="83"/>
      <c r="I76" s="83"/>
      <c r="J76" s="83"/>
      <c r="K76" s="83"/>
      <c r="L76" s="83"/>
    </row>
    <row r="77" spans="2:12" ht="15.6" x14ac:dyDescent="0.25">
      <c r="D77" s="99"/>
      <c r="E77" s="99"/>
      <c r="F77" s="83"/>
      <c r="G77" s="83"/>
      <c r="H77" s="83"/>
      <c r="I77" s="83"/>
      <c r="J77" s="83"/>
      <c r="K77" s="83"/>
      <c r="L77" s="83"/>
    </row>
    <row r="78" spans="2:12" ht="15.6" x14ac:dyDescent="0.25">
      <c r="D78" s="99"/>
      <c r="E78" s="99"/>
      <c r="F78" s="83"/>
      <c r="G78" s="83"/>
      <c r="H78" s="83"/>
      <c r="I78" s="83"/>
      <c r="J78" s="83"/>
      <c r="K78" s="83"/>
      <c r="L78" s="83"/>
    </row>
    <row r="79" spans="2:12" ht="15.6" x14ac:dyDescent="0.25">
      <c r="D79" s="99"/>
      <c r="E79" s="99"/>
      <c r="F79" s="83"/>
      <c r="G79" s="83"/>
      <c r="H79" s="83"/>
      <c r="I79" s="83"/>
      <c r="J79" s="83"/>
      <c r="K79" s="83"/>
      <c r="L79" s="83"/>
    </row>
    <row r="80" spans="2:12" ht="15.6" x14ac:dyDescent="0.25">
      <c r="D80" s="99"/>
      <c r="E80" s="99"/>
      <c r="F80" s="83"/>
      <c r="G80" s="83"/>
      <c r="H80" s="83"/>
      <c r="I80" s="83"/>
      <c r="J80" s="83"/>
      <c r="K80" s="83"/>
      <c r="L80" s="83"/>
    </row>
    <row r="81" spans="4:12" ht="15.6" x14ac:dyDescent="0.25">
      <c r="D81" s="99"/>
      <c r="E81" s="99"/>
      <c r="F81" s="83"/>
      <c r="G81" s="83"/>
      <c r="H81" s="83"/>
      <c r="I81" s="83"/>
      <c r="J81" s="83"/>
      <c r="K81" s="83"/>
      <c r="L81" s="83"/>
    </row>
    <row r="82" spans="4:12" ht="15.6" x14ac:dyDescent="0.25">
      <c r="D82" s="99"/>
      <c r="E82" s="99"/>
      <c r="F82" s="83"/>
      <c r="G82" s="83"/>
      <c r="H82" s="83"/>
      <c r="I82" s="83"/>
      <c r="J82" s="83"/>
      <c r="K82" s="83"/>
      <c r="L82" s="83"/>
    </row>
    <row r="83" spans="4:12" ht="15.6" x14ac:dyDescent="0.25">
      <c r="D83" s="99"/>
      <c r="E83" s="99"/>
      <c r="F83" s="83"/>
      <c r="G83" s="83"/>
      <c r="H83" s="83"/>
      <c r="I83" s="83"/>
      <c r="J83" s="83"/>
      <c r="K83" s="83"/>
      <c r="L83" s="83"/>
    </row>
    <row r="84" spans="4:12" ht="15.6" x14ac:dyDescent="0.25">
      <c r="D84" s="99"/>
      <c r="E84" s="99"/>
      <c r="F84" s="83"/>
      <c r="G84" s="83"/>
      <c r="H84" s="83"/>
      <c r="I84" s="83"/>
      <c r="J84" s="83"/>
      <c r="K84" s="83"/>
      <c r="L84" s="83"/>
    </row>
    <row r="85" spans="4:12" ht="15.6" x14ac:dyDescent="0.25">
      <c r="D85" s="99"/>
      <c r="E85" s="99"/>
      <c r="F85" s="83"/>
      <c r="G85" s="83"/>
      <c r="H85" s="83"/>
      <c r="I85" s="83"/>
      <c r="J85" s="83"/>
      <c r="K85" s="83"/>
      <c r="L85" s="83"/>
    </row>
    <row r="86" spans="4:12" ht="15.6" x14ac:dyDescent="0.25">
      <c r="D86" s="99"/>
      <c r="E86" s="99"/>
      <c r="F86" s="83"/>
      <c r="G86" s="83"/>
      <c r="H86" s="83"/>
      <c r="I86" s="83"/>
      <c r="J86" s="83"/>
      <c r="K86" s="83"/>
      <c r="L86" s="83"/>
    </row>
    <row r="87" spans="4:12" ht="15.6" x14ac:dyDescent="0.25">
      <c r="D87" s="99"/>
      <c r="E87" s="99"/>
      <c r="F87" s="83"/>
      <c r="G87" s="83"/>
      <c r="H87" s="83"/>
      <c r="I87" s="83"/>
      <c r="J87" s="83"/>
      <c r="K87" s="83"/>
      <c r="L87" s="83"/>
    </row>
    <row r="88" spans="4:12" ht="15.6" x14ac:dyDescent="0.25">
      <c r="D88" s="99"/>
      <c r="E88" s="99"/>
      <c r="F88" s="83"/>
      <c r="G88" s="83"/>
      <c r="H88" s="83"/>
      <c r="I88" s="83"/>
      <c r="J88" s="83"/>
      <c r="K88" s="83"/>
      <c r="L88" s="83"/>
    </row>
    <row r="89" spans="4:12" ht="15.6" x14ac:dyDescent="0.25">
      <c r="D89" s="99"/>
      <c r="E89" s="99"/>
      <c r="F89" s="83"/>
      <c r="G89" s="83"/>
      <c r="H89" s="83"/>
      <c r="I89" s="83"/>
      <c r="J89" s="83"/>
      <c r="K89" s="83"/>
      <c r="L89" s="83"/>
    </row>
    <row r="90" spans="4:12" ht="15.6" x14ac:dyDescent="0.25">
      <c r="D90" s="99"/>
      <c r="E90" s="99"/>
      <c r="F90" s="83"/>
      <c r="G90" s="83"/>
      <c r="H90" s="83"/>
      <c r="I90" s="83"/>
      <c r="J90" s="83"/>
      <c r="K90" s="83"/>
      <c r="L90" s="83"/>
    </row>
    <row r="91" spans="4:12" ht="15.6" x14ac:dyDescent="0.25">
      <c r="D91" s="99"/>
      <c r="E91" s="99"/>
      <c r="F91" s="83"/>
      <c r="G91" s="83"/>
      <c r="H91" s="83"/>
      <c r="I91" s="83"/>
      <c r="J91" s="83"/>
      <c r="K91" s="83"/>
      <c r="L91" s="83"/>
    </row>
    <row r="92" spans="4:12" ht="15.6" x14ac:dyDescent="0.25">
      <c r="D92" s="99"/>
      <c r="E92" s="99"/>
      <c r="F92" s="83"/>
      <c r="G92" s="83"/>
      <c r="H92" s="83"/>
      <c r="I92" s="83"/>
      <c r="J92" s="83"/>
      <c r="K92" s="83"/>
      <c r="L92" s="83"/>
    </row>
  </sheetData>
  <sheetProtection formatCells="0" formatColumns="0" formatRows="0" insertColumns="0" insertRows="0" insertHyperlinks="0" deleteColumns="0" deleteRows="0" sort="0" autoFilter="0"/>
  <autoFilter ref="A1:A115" xr:uid="{00000000-0009-0000-0000-000001000000}"/>
  <mergeCells count="32">
    <mergeCell ref="B2:L2"/>
    <mergeCell ref="I12:I13"/>
    <mergeCell ref="J12:K12"/>
    <mergeCell ref="D12:D13"/>
    <mergeCell ref="B12:B13"/>
    <mergeCell ref="B8:C8"/>
    <mergeCell ref="G4:K4"/>
    <mergeCell ref="C12:C13"/>
    <mergeCell ref="B5:C6"/>
    <mergeCell ref="H11:L11"/>
    <mergeCell ref="G6:K6"/>
    <mergeCell ref="D4:F4"/>
    <mergeCell ref="F11:G11"/>
    <mergeCell ref="D8:F8"/>
    <mergeCell ref="D6:F6"/>
    <mergeCell ref="B4:C4"/>
    <mergeCell ref="B26:B37"/>
    <mergeCell ref="C40:D40"/>
    <mergeCell ref="B45:L45"/>
    <mergeCell ref="H12:H13"/>
    <mergeCell ref="A12:A13"/>
    <mergeCell ref="E42:F42"/>
    <mergeCell ref="E43:F43"/>
    <mergeCell ref="L12:L13"/>
    <mergeCell ref="E41:F41"/>
    <mergeCell ref="B14:B25"/>
    <mergeCell ref="B55:L55"/>
    <mergeCell ref="B48:L48"/>
    <mergeCell ref="C41:D41"/>
    <mergeCell ref="B47:L47"/>
    <mergeCell ref="C42:D42"/>
    <mergeCell ref="B43:D43"/>
  </mergeCells>
  <phoneticPr fontId="4" type="noConversion"/>
  <conditionalFormatting sqref="L44">
    <cfRule type="cellIs" dxfId="4" priority="1" stopIfTrue="1" operator="greaterThan">
      <formula>$H$38</formula>
    </cfRule>
  </conditionalFormatting>
  <printOptions horizontalCentered="1"/>
  <pageMargins left="0.15748031496062992" right="0.15748031496062992" top="0.78740157480314965" bottom="0.15748031496062992" header="0" footer="0"/>
  <pageSetup paperSize="9" scale="60" fitToHeight="0" orientation="landscape" r:id="rId1"/>
  <headerFooter alignWithMargins="0">
    <oddHeader>&amp;L&amp;G&amp;R&amp;"Verdana,Normal"&amp;8memoria económica de actividades</oddHeader>
    <oddFooter>&amp;L&amp;1#&amp;"Calibri"&amp;10&amp;K000000Clasificación: Interna</oddFooter>
  </headerFooter>
  <ignoredErrors>
    <ignoredError sqref="G18:G25" formulaRange="1"/>
    <ignoredError sqref="H38" formula="1"/>
    <ignoredError sqref="I38" formula="1" formulaRange="1"/>
  </ignoredError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P61"/>
  <sheetViews>
    <sheetView zoomScale="90" zoomScaleNormal="90" zoomScaleSheetLayoutView="82" workbookViewId="0">
      <selection activeCell="D14" sqref="D14"/>
    </sheetView>
  </sheetViews>
  <sheetFormatPr baseColWidth="10" defaultColWidth="11.44140625" defaultRowHeight="15" x14ac:dyDescent="0.25"/>
  <cols>
    <col min="1" max="1" width="16.88671875" style="137" customWidth="1"/>
    <col min="2" max="2" width="21.109375" style="137" bestFit="1" customWidth="1"/>
    <col min="3" max="3" width="26.33203125" style="137" bestFit="1" customWidth="1"/>
    <col min="4" max="4" width="26.33203125" style="137" customWidth="1"/>
    <col min="5" max="5" width="24.6640625" style="137" customWidth="1"/>
    <col min="6" max="6" width="26.109375" style="137" customWidth="1"/>
    <col min="7" max="7" width="40.33203125" style="137" customWidth="1"/>
    <col min="8" max="8" width="14.88671875" style="137" bestFit="1" customWidth="1"/>
    <col min="9" max="9" width="13.5546875" style="137" customWidth="1"/>
    <col min="10" max="10" width="13.6640625" style="137" bestFit="1" customWidth="1"/>
    <col min="11" max="11" width="15" style="137" customWidth="1"/>
    <col min="12" max="12" width="22.33203125" style="137" customWidth="1"/>
    <col min="13" max="13" width="21.109375" style="137" bestFit="1" customWidth="1"/>
    <col min="14" max="14" width="21.5546875" style="137" bestFit="1" customWidth="1"/>
    <col min="15" max="15" width="14.44140625" style="137" customWidth="1"/>
    <col min="16" max="16384" width="11.44140625" style="137"/>
  </cols>
  <sheetData>
    <row r="1" spans="1:15" s="35" customFormat="1" ht="20.399999999999999" x14ac:dyDescent="0.25">
      <c r="A1" s="33"/>
      <c r="B1" s="33"/>
      <c r="C1" s="33"/>
      <c r="D1" s="33"/>
      <c r="E1" s="279" t="s">
        <v>59</v>
      </c>
      <c r="F1" s="279"/>
      <c r="G1" s="279"/>
      <c r="H1" s="279"/>
      <c r="I1" s="279"/>
      <c r="J1" s="279"/>
      <c r="K1" s="279"/>
      <c r="L1" s="279"/>
      <c r="M1" s="279"/>
      <c r="N1" s="279"/>
      <c r="O1" s="280"/>
    </row>
    <row r="2" spans="1:15" s="35" customFormat="1" x14ac:dyDescent="0.25">
      <c r="A2" s="37"/>
      <c r="B2" s="37"/>
      <c r="C2" s="37"/>
      <c r="D2" s="37"/>
      <c r="E2" s="37"/>
      <c r="F2" s="37"/>
      <c r="G2" s="37"/>
      <c r="H2" s="37"/>
      <c r="I2" s="37"/>
      <c r="J2" s="37"/>
      <c r="K2" s="37"/>
      <c r="L2" s="37"/>
      <c r="M2" s="37"/>
      <c r="N2" s="37"/>
      <c r="O2" s="38"/>
    </row>
    <row r="3" spans="1:15" s="35" customFormat="1" x14ac:dyDescent="0.25">
      <c r="A3" s="37"/>
      <c r="B3" s="37"/>
      <c r="C3" s="37"/>
      <c r="D3" s="37"/>
      <c r="E3" s="37"/>
      <c r="F3" s="37"/>
      <c r="G3" s="37"/>
      <c r="H3" s="37"/>
      <c r="I3" s="37"/>
      <c r="J3" s="37"/>
      <c r="K3" s="37"/>
      <c r="L3" s="37"/>
      <c r="M3" s="37"/>
      <c r="N3" s="37"/>
      <c r="O3" s="38"/>
    </row>
    <row r="4" spans="1:15" s="35" customFormat="1" ht="18" customHeight="1" thickBot="1" x14ac:dyDescent="0.3">
      <c r="A4" s="37"/>
      <c r="B4" s="248" t="s">
        <v>17</v>
      </c>
      <c r="C4" s="248"/>
      <c r="D4" s="248"/>
      <c r="E4" s="249"/>
      <c r="F4" s="254"/>
      <c r="G4" s="255"/>
      <c r="H4" s="255"/>
      <c r="I4" s="256"/>
      <c r="J4" s="250" t="s">
        <v>18</v>
      </c>
      <c r="K4" s="248"/>
      <c r="L4" s="248"/>
      <c r="M4" s="248"/>
      <c r="N4" s="249"/>
      <c r="O4" s="39"/>
    </row>
    <row r="5" spans="1:15" s="37" customFormat="1" ht="3.6" customHeight="1" x14ac:dyDescent="0.25">
      <c r="B5" s="248" t="s">
        <v>19</v>
      </c>
      <c r="C5" s="248"/>
      <c r="D5" s="248"/>
      <c r="E5" s="248"/>
      <c r="F5" s="40"/>
      <c r="G5" s="40"/>
      <c r="H5" s="40"/>
      <c r="I5" s="40"/>
      <c r="J5" s="41"/>
      <c r="K5" s="41"/>
      <c r="O5" s="42"/>
    </row>
    <row r="6" spans="1:15" s="35" customFormat="1" ht="18" customHeight="1" thickBot="1" x14ac:dyDescent="0.3">
      <c r="A6" s="37"/>
      <c r="B6" s="248"/>
      <c r="C6" s="248"/>
      <c r="D6" s="248"/>
      <c r="E6" s="248"/>
      <c r="F6" s="254"/>
      <c r="G6" s="255"/>
      <c r="H6" s="255"/>
      <c r="I6" s="256"/>
      <c r="J6" s="250" t="s">
        <v>20</v>
      </c>
      <c r="K6" s="248"/>
      <c r="L6" s="248"/>
      <c r="M6" s="248"/>
      <c r="N6" s="249"/>
      <c r="O6" s="39"/>
    </row>
    <row r="7" spans="1:15" s="37" customFormat="1" ht="3.6" customHeight="1" x14ac:dyDescent="0.25">
      <c r="B7" s="41"/>
      <c r="C7" s="41"/>
      <c r="D7" s="41"/>
      <c r="F7" s="40"/>
      <c r="G7" s="40"/>
      <c r="H7" s="40"/>
      <c r="I7" s="40"/>
      <c r="J7" s="40"/>
      <c r="K7" s="40"/>
      <c r="O7" s="42"/>
    </row>
    <row r="8" spans="1:15" s="35" customFormat="1" ht="18" customHeight="1" thickBot="1" x14ac:dyDescent="0.3">
      <c r="A8" s="37"/>
      <c r="B8" s="248" t="s">
        <v>21</v>
      </c>
      <c r="C8" s="248"/>
      <c r="D8" s="248"/>
      <c r="E8" s="249"/>
      <c r="F8" s="254"/>
      <c r="G8" s="255"/>
      <c r="H8" s="255"/>
      <c r="I8" s="256"/>
      <c r="J8" s="43"/>
      <c r="K8" s="43"/>
      <c r="L8" s="37"/>
      <c r="M8" s="37"/>
      <c r="N8" s="37"/>
      <c r="O8" s="38"/>
    </row>
    <row r="9" spans="1:15" s="37" customFormat="1" ht="3.6" customHeight="1" x14ac:dyDescent="0.25">
      <c r="B9" s="40"/>
      <c r="C9" s="40"/>
      <c r="D9" s="40"/>
      <c r="F9" s="40"/>
      <c r="G9" s="40"/>
      <c r="H9" s="40"/>
      <c r="I9" s="40"/>
      <c r="J9" s="40"/>
      <c r="K9" s="40"/>
      <c r="O9" s="193"/>
    </row>
    <row r="10" spans="1:15" s="125" customFormat="1" x14ac:dyDescent="0.25">
      <c r="A10" s="37"/>
      <c r="B10" s="37"/>
      <c r="C10" s="37"/>
      <c r="D10" s="37"/>
      <c r="E10" s="37"/>
      <c r="F10" s="37"/>
      <c r="G10" s="37"/>
      <c r="H10" s="37"/>
      <c r="I10" s="37"/>
      <c r="J10" s="37"/>
      <c r="K10" s="37"/>
      <c r="L10" s="37"/>
      <c r="M10" s="37"/>
      <c r="N10" s="37"/>
      <c r="O10" s="38"/>
    </row>
    <row r="11" spans="1:15" s="125" customFormat="1" ht="16.2" thickBot="1" x14ac:dyDescent="0.3">
      <c r="A11" s="194"/>
      <c r="B11" s="44"/>
      <c r="C11" s="44"/>
      <c r="D11" s="44"/>
      <c r="E11" s="44"/>
      <c r="F11" s="44"/>
      <c r="G11" s="44"/>
      <c r="H11" s="44"/>
      <c r="I11" s="44"/>
      <c r="J11" s="44"/>
      <c r="K11" s="44"/>
      <c r="L11" s="285" t="s">
        <v>23</v>
      </c>
      <c r="M11" s="285"/>
      <c r="N11" s="285"/>
      <c r="O11" s="286"/>
    </row>
    <row r="12" spans="1:15" s="125" customFormat="1" ht="43.95" customHeight="1" x14ac:dyDescent="0.25">
      <c r="A12" s="234" t="s">
        <v>60</v>
      </c>
      <c r="B12" s="246" t="s">
        <v>26</v>
      </c>
      <c r="C12" s="277" t="s">
        <v>61</v>
      </c>
      <c r="D12" s="271" t="s">
        <v>62</v>
      </c>
      <c r="E12" s="271" t="s">
        <v>63</v>
      </c>
      <c r="F12" s="271" t="s">
        <v>64</v>
      </c>
      <c r="G12" s="271" t="s">
        <v>145</v>
      </c>
      <c r="H12" s="271" t="s">
        <v>65</v>
      </c>
      <c r="I12" s="271" t="s">
        <v>66</v>
      </c>
      <c r="J12" s="281" t="s">
        <v>67</v>
      </c>
      <c r="K12" s="234" t="s">
        <v>68</v>
      </c>
      <c r="L12" s="234" t="s">
        <v>32</v>
      </c>
      <c r="M12" s="283" t="s">
        <v>69</v>
      </c>
      <c r="N12" s="284"/>
      <c r="O12" s="281" t="s">
        <v>34</v>
      </c>
    </row>
    <row r="13" spans="1:15" s="125" customFormat="1" ht="43.95" customHeight="1" thickBot="1" x14ac:dyDescent="0.3">
      <c r="A13" s="235"/>
      <c r="B13" s="247"/>
      <c r="C13" s="278"/>
      <c r="D13" s="272"/>
      <c r="E13" s="272"/>
      <c r="F13" s="272"/>
      <c r="G13" s="272"/>
      <c r="H13" s="272"/>
      <c r="I13" s="272"/>
      <c r="J13" s="282"/>
      <c r="K13" s="260"/>
      <c r="L13" s="260"/>
      <c r="M13" s="146" t="s">
        <v>38</v>
      </c>
      <c r="N13" s="147" t="s">
        <v>39</v>
      </c>
      <c r="O13" s="282"/>
    </row>
    <row r="14" spans="1:15" s="125" customFormat="1" ht="126" customHeight="1" x14ac:dyDescent="0.25">
      <c r="A14" s="148"/>
      <c r="B14" s="149"/>
      <c r="C14" s="149"/>
      <c r="D14" s="188"/>
      <c r="E14" s="195"/>
      <c r="F14" s="195"/>
      <c r="G14" s="190" t="e">
        <f>VLOOKUP(D14,'TABLA CONCEPTOS DE GASTO'!$A$2:$B$12,2,0)</f>
        <v>#N/A</v>
      </c>
      <c r="H14" s="127"/>
      <c r="I14" s="195"/>
      <c r="J14" s="196"/>
      <c r="K14" s="196"/>
      <c r="L14" s="197"/>
      <c r="M14" s="198"/>
      <c r="N14" s="199"/>
      <c r="O14" s="196"/>
    </row>
    <row r="15" spans="1:15" s="125" customFormat="1" ht="126" customHeight="1" x14ac:dyDescent="0.25">
      <c r="A15" s="148"/>
      <c r="B15" s="149"/>
      <c r="C15" s="149"/>
      <c r="D15" s="188"/>
      <c r="E15" s="195"/>
      <c r="F15" s="195"/>
      <c r="G15" s="190" t="e">
        <f>VLOOKUP(D15,'TABLA CONCEPTOS DE GASTO'!$A$2:$B$12,2,0)</f>
        <v>#N/A</v>
      </c>
      <c r="H15" s="127"/>
      <c r="I15" s="195"/>
      <c r="J15" s="196"/>
      <c r="K15" s="196"/>
      <c r="L15" s="197"/>
      <c r="M15" s="198"/>
      <c r="N15" s="199"/>
      <c r="O15" s="196"/>
    </row>
    <row r="16" spans="1:15" s="125" customFormat="1" ht="126" customHeight="1" x14ac:dyDescent="0.25">
      <c r="A16" s="148"/>
      <c r="B16" s="149"/>
      <c r="C16" s="149"/>
      <c r="D16" s="188"/>
      <c r="E16" s="195"/>
      <c r="F16" s="195"/>
      <c r="G16" s="190" t="e">
        <f>VLOOKUP(D16,'TABLA CONCEPTOS DE GASTO'!$A$2:$B$12,2,0)</f>
        <v>#N/A</v>
      </c>
      <c r="H16" s="127"/>
      <c r="I16" s="195"/>
      <c r="J16" s="196"/>
      <c r="K16" s="196"/>
      <c r="L16" s="197"/>
      <c r="M16" s="198"/>
      <c r="N16" s="199"/>
      <c r="O16" s="196"/>
    </row>
    <row r="17" spans="1:16" s="125" customFormat="1" ht="126" customHeight="1" x14ac:dyDescent="0.25">
      <c r="A17" s="148"/>
      <c r="B17" s="149"/>
      <c r="C17" s="149"/>
      <c r="D17" s="188"/>
      <c r="E17" s="195"/>
      <c r="F17" s="195"/>
      <c r="G17" s="190" t="e">
        <f>VLOOKUP(D17,'TABLA CONCEPTOS DE GASTO'!$A$2:$B$12,2,0)</f>
        <v>#N/A</v>
      </c>
      <c r="H17" s="127"/>
      <c r="I17" s="195"/>
      <c r="J17" s="196"/>
      <c r="K17" s="196"/>
      <c r="L17" s="197"/>
      <c r="M17" s="198"/>
      <c r="N17" s="199"/>
      <c r="O17" s="196"/>
    </row>
    <row r="18" spans="1:16" s="125" customFormat="1" ht="126" customHeight="1" x14ac:dyDescent="0.25">
      <c r="A18" s="148"/>
      <c r="B18" s="149"/>
      <c r="C18" s="149"/>
      <c r="D18" s="188"/>
      <c r="E18" s="195"/>
      <c r="F18" s="195"/>
      <c r="G18" s="190" t="e">
        <f>VLOOKUP(D18,'TABLA CONCEPTOS DE GASTO'!$A$2:$B$12,2,0)</f>
        <v>#N/A</v>
      </c>
      <c r="H18" s="127"/>
      <c r="I18" s="195"/>
      <c r="J18" s="196"/>
      <c r="K18" s="196"/>
      <c r="L18" s="197"/>
      <c r="M18" s="198"/>
      <c r="N18" s="199"/>
      <c r="O18" s="196"/>
    </row>
    <row r="19" spans="1:16" s="125" customFormat="1" ht="126" customHeight="1" x14ac:dyDescent="0.25">
      <c r="A19" s="148"/>
      <c r="B19" s="149"/>
      <c r="C19" s="149"/>
      <c r="D19" s="188"/>
      <c r="E19" s="195"/>
      <c r="F19" s="195"/>
      <c r="G19" s="190" t="e">
        <f>VLOOKUP(D19,'TABLA CONCEPTOS DE GASTO'!$A$2:$B$12,2,0)</f>
        <v>#N/A</v>
      </c>
      <c r="H19" s="127"/>
      <c r="I19" s="195"/>
      <c r="J19" s="196"/>
      <c r="K19" s="196"/>
      <c r="L19" s="197"/>
      <c r="M19" s="198"/>
      <c r="N19" s="199"/>
      <c r="O19" s="196"/>
    </row>
    <row r="20" spans="1:16" s="125" customFormat="1" ht="126" customHeight="1" x14ac:dyDescent="0.25">
      <c r="A20" s="148"/>
      <c r="B20" s="149"/>
      <c r="C20" s="149"/>
      <c r="D20" s="188"/>
      <c r="E20" s="195"/>
      <c r="F20" s="195"/>
      <c r="G20" s="190" t="e">
        <f>VLOOKUP(D20,'TABLA CONCEPTOS DE GASTO'!$A$2:$B$12,2,0)</f>
        <v>#N/A</v>
      </c>
      <c r="H20" s="127"/>
      <c r="I20" s="195"/>
      <c r="J20" s="196"/>
      <c r="K20" s="196"/>
      <c r="L20" s="197"/>
      <c r="M20" s="198"/>
      <c r="N20" s="199"/>
      <c r="O20" s="196"/>
    </row>
    <row r="21" spans="1:16" s="125" customFormat="1" ht="126" customHeight="1" x14ac:dyDescent="0.25">
      <c r="A21" s="148"/>
      <c r="B21" s="149"/>
      <c r="C21" s="149"/>
      <c r="D21" s="188"/>
      <c r="E21" s="195"/>
      <c r="F21" s="195"/>
      <c r="G21" s="190" t="e">
        <f>VLOOKUP(D21,'TABLA CONCEPTOS DE GASTO'!$A$2:$B$12,2,0)</f>
        <v>#N/A</v>
      </c>
      <c r="H21" s="127"/>
      <c r="I21" s="195"/>
      <c r="J21" s="196"/>
      <c r="K21" s="196"/>
      <c r="L21" s="197"/>
      <c r="M21" s="198"/>
      <c r="N21" s="199"/>
      <c r="O21" s="196"/>
    </row>
    <row r="22" spans="1:16" s="125" customFormat="1" ht="126" customHeight="1" x14ac:dyDescent="0.25">
      <c r="A22" s="148"/>
      <c r="B22" s="149"/>
      <c r="C22" s="149"/>
      <c r="D22" s="188"/>
      <c r="E22" s="195"/>
      <c r="F22" s="195"/>
      <c r="G22" s="190" t="e">
        <f>VLOOKUP(D22,'TABLA CONCEPTOS DE GASTO'!$A$2:$B$12,2,0)</f>
        <v>#N/A</v>
      </c>
      <c r="H22" s="127"/>
      <c r="I22" s="195"/>
      <c r="J22" s="196"/>
      <c r="K22" s="196"/>
      <c r="L22" s="197"/>
      <c r="M22" s="198"/>
      <c r="N22" s="199"/>
      <c r="O22" s="196"/>
    </row>
    <row r="23" spans="1:16" s="125" customFormat="1" ht="126" customHeight="1" x14ac:dyDescent="0.25">
      <c r="A23" s="148"/>
      <c r="B23" s="149"/>
      <c r="C23" s="149"/>
      <c r="D23" s="188"/>
      <c r="E23" s="195"/>
      <c r="F23" s="195"/>
      <c r="G23" s="190" t="e">
        <f>VLOOKUP(D23,'TABLA CONCEPTOS DE GASTO'!$A$2:$B$12,2,0)</f>
        <v>#N/A</v>
      </c>
      <c r="H23" s="127"/>
      <c r="I23" s="195"/>
      <c r="J23" s="196"/>
      <c r="K23" s="196"/>
      <c r="L23" s="197"/>
      <c r="M23" s="198"/>
      <c r="N23" s="199"/>
      <c r="O23" s="196"/>
    </row>
    <row r="24" spans="1:16" s="125" customFormat="1" ht="126" customHeight="1" x14ac:dyDescent="0.25">
      <c r="A24" s="148"/>
      <c r="B24" s="149"/>
      <c r="C24" s="149"/>
      <c r="D24" s="188"/>
      <c r="E24" s="195"/>
      <c r="F24" s="195"/>
      <c r="G24" s="190" t="e">
        <f>VLOOKUP(D24,'TABLA CONCEPTOS DE GASTO'!$A$2:$B$12,2,0)</f>
        <v>#N/A</v>
      </c>
      <c r="H24" s="127"/>
      <c r="I24" s="195"/>
      <c r="J24" s="196"/>
      <c r="K24" s="196"/>
      <c r="L24" s="197"/>
      <c r="M24" s="198"/>
      <c r="N24" s="199"/>
      <c r="O24" s="196"/>
    </row>
    <row r="25" spans="1:16" s="125" customFormat="1" ht="126" customHeight="1" x14ac:dyDescent="0.25">
      <c r="A25" s="148"/>
      <c r="B25" s="149"/>
      <c r="C25" s="149"/>
      <c r="D25" s="188"/>
      <c r="E25" s="195"/>
      <c r="F25" s="195"/>
      <c r="G25" s="190" t="e">
        <f>VLOOKUP(D25,'TABLA CONCEPTOS DE GASTO'!$A$2:$B$12,2,0)</f>
        <v>#N/A</v>
      </c>
      <c r="H25" s="127"/>
      <c r="I25" s="195"/>
      <c r="J25" s="196"/>
      <c r="K25" s="196"/>
      <c r="L25" s="197"/>
      <c r="M25" s="198"/>
      <c r="N25" s="199"/>
      <c r="O25" s="196"/>
    </row>
    <row r="26" spans="1:16" s="125" customFormat="1" ht="126" customHeight="1" x14ac:dyDescent="0.25">
      <c r="A26" s="148"/>
      <c r="B26" s="149"/>
      <c r="C26" s="149"/>
      <c r="D26" s="188"/>
      <c r="E26" s="195"/>
      <c r="F26" s="195"/>
      <c r="G26" s="190" t="e">
        <f>VLOOKUP(D26,'TABLA CONCEPTOS DE GASTO'!$A$2:$B$12,2,0)</f>
        <v>#N/A</v>
      </c>
      <c r="H26" s="127"/>
      <c r="I26" s="195"/>
      <c r="J26" s="196"/>
      <c r="K26" s="196"/>
      <c r="L26" s="197"/>
      <c r="M26" s="198"/>
      <c r="N26" s="199"/>
      <c r="O26" s="196"/>
    </row>
    <row r="27" spans="1:16" s="125" customFormat="1" ht="126" customHeight="1" x14ac:dyDescent="0.25">
      <c r="A27" s="148"/>
      <c r="B27" s="149"/>
      <c r="C27" s="149"/>
      <c r="D27" s="188"/>
      <c r="E27" s="195"/>
      <c r="F27" s="195"/>
      <c r="G27" s="190" t="e">
        <f>VLOOKUP(D27,'TABLA CONCEPTOS DE GASTO'!$A$2:$B$12,2,0)</f>
        <v>#N/A</v>
      </c>
      <c r="H27" s="127"/>
      <c r="I27" s="195"/>
      <c r="J27" s="196"/>
      <c r="K27" s="196"/>
      <c r="L27" s="197"/>
      <c r="M27" s="198"/>
      <c r="N27" s="199"/>
      <c r="O27" s="196"/>
    </row>
    <row r="28" spans="1:16" s="125" customFormat="1" ht="126" customHeight="1" x14ac:dyDescent="0.25">
      <c r="A28" s="148"/>
      <c r="B28" s="149"/>
      <c r="C28" s="149"/>
      <c r="D28" s="188"/>
      <c r="E28" s="195"/>
      <c r="F28" s="195"/>
      <c r="G28" s="190" t="e">
        <f>VLOOKUP(D28,'TABLA CONCEPTOS DE GASTO'!$A$2:$B$12,2,0)</f>
        <v>#N/A</v>
      </c>
      <c r="H28" s="127"/>
      <c r="I28" s="195"/>
      <c r="J28" s="196"/>
      <c r="K28" s="196"/>
      <c r="L28" s="197"/>
      <c r="M28" s="198"/>
      <c r="N28" s="199"/>
      <c r="O28" s="196"/>
    </row>
    <row r="29" spans="1:16" s="125" customFormat="1" ht="126" customHeight="1" x14ac:dyDescent="0.25">
      <c r="A29" s="148"/>
      <c r="B29" s="149"/>
      <c r="C29" s="149"/>
      <c r="D29" s="188"/>
      <c r="E29" s="195"/>
      <c r="F29" s="195"/>
      <c r="G29" s="190" t="e">
        <f>VLOOKUP(D29,'TABLA CONCEPTOS DE GASTO'!$A$2:$B$12,2,0)</f>
        <v>#N/A</v>
      </c>
      <c r="H29" s="127"/>
      <c r="I29" s="195"/>
      <c r="J29" s="196"/>
      <c r="K29" s="196"/>
      <c r="L29" s="197"/>
      <c r="M29" s="198"/>
      <c r="N29" s="199"/>
      <c r="O29" s="196"/>
    </row>
    <row r="30" spans="1:16" s="125" customFormat="1" ht="126" customHeight="1" x14ac:dyDescent="0.25">
      <c r="A30" s="148"/>
      <c r="B30" s="149"/>
      <c r="C30" s="149"/>
      <c r="D30" s="188"/>
      <c r="E30" s="195"/>
      <c r="F30" s="195"/>
      <c r="G30" s="190" t="e">
        <f>VLOOKUP(D30,'TABLA CONCEPTOS DE GASTO'!$A$2:$B$12,2,0)</f>
        <v>#N/A</v>
      </c>
      <c r="H30" s="127"/>
      <c r="I30" s="195"/>
      <c r="J30" s="196"/>
      <c r="K30" s="196"/>
      <c r="L30" s="197"/>
      <c r="M30" s="198"/>
      <c r="N30" s="199"/>
      <c r="O30" s="196"/>
    </row>
    <row r="31" spans="1:16" s="125" customFormat="1" ht="126" customHeight="1" x14ac:dyDescent="0.25">
      <c r="A31" s="148"/>
      <c r="B31" s="149"/>
      <c r="C31" s="149"/>
      <c r="D31" s="188"/>
      <c r="E31" s="195"/>
      <c r="F31" s="195"/>
      <c r="G31" s="190" t="e">
        <f>VLOOKUP(D31,'TABLA CONCEPTOS DE GASTO'!$A$2:$B$12,2,0)</f>
        <v>#N/A</v>
      </c>
      <c r="H31" s="127"/>
      <c r="I31" s="195"/>
      <c r="J31" s="196"/>
      <c r="K31" s="196"/>
      <c r="L31" s="197"/>
      <c r="M31" s="198"/>
      <c r="N31" s="199"/>
      <c r="O31" s="196"/>
    </row>
    <row r="32" spans="1:16" s="125" customFormat="1" ht="126" customHeight="1" x14ac:dyDescent="0.25">
      <c r="A32" s="148"/>
      <c r="B32" s="149"/>
      <c r="C32" s="149"/>
      <c r="D32" s="188"/>
      <c r="E32" s="195"/>
      <c r="F32" s="195"/>
      <c r="G32" s="190" t="e">
        <f>VLOOKUP(D32,'TABLA CONCEPTOS DE GASTO'!$A$2:$B$12,2,0)</f>
        <v>#N/A</v>
      </c>
      <c r="H32" s="127"/>
      <c r="I32" s="195"/>
      <c r="J32" s="196"/>
      <c r="K32" s="196"/>
      <c r="L32" s="197"/>
      <c r="M32" s="198"/>
      <c r="N32" s="199"/>
      <c r="O32" s="196"/>
      <c r="P32" s="35"/>
    </row>
    <row r="33" spans="1:16" s="125" customFormat="1" ht="126" customHeight="1" x14ac:dyDescent="0.25">
      <c r="A33" s="148"/>
      <c r="B33" s="149"/>
      <c r="C33" s="149"/>
      <c r="D33" s="188"/>
      <c r="E33" s="195"/>
      <c r="F33" s="195"/>
      <c r="G33" s="190" t="e">
        <f>VLOOKUP(D33,'TABLA CONCEPTOS DE GASTO'!$A$2:$B$12,2,0)</f>
        <v>#N/A</v>
      </c>
      <c r="H33" s="127"/>
      <c r="I33" s="195"/>
      <c r="J33" s="196"/>
      <c r="K33" s="196"/>
      <c r="L33" s="197"/>
      <c r="M33" s="198"/>
      <c r="N33" s="199"/>
      <c r="O33" s="196"/>
      <c r="P33" s="35"/>
    </row>
    <row r="34" spans="1:16" s="125" customFormat="1" ht="126" customHeight="1" x14ac:dyDescent="0.25">
      <c r="A34" s="148"/>
      <c r="B34" s="149"/>
      <c r="C34" s="149"/>
      <c r="D34" s="188"/>
      <c r="E34" s="195"/>
      <c r="F34" s="195"/>
      <c r="G34" s="190" t="e">
        <f>VLOOKUP(D34,'TABLA CONCEPTOS DE GASTO'!$A$2:$B$12,2,0)</f>
        <v>#N/A</v>
      </c>
      <c r="H34" s="127"/>
      <c r="I34" s="195"/>
      <c r="J34" s="196"/>
      <c r="K34" s="196"/>
      <c r="L34" s="197"/>
      <c r="M34" s="198"/>
      <c r="N34" s="199"/>
      <c r="O34" s="196"/>
      <c r="P34" s="35"/>
    </row>
    <row r="35" spans="1:16" s="125" customFormat="1" ht="126" customHeight="1" x14ac:dyDescent="0.25">
      <c r="A35" s="148"/>
      <c r="B35" s="149"/>
      <c r="C35" s="149"/>
      <c r="D35" s="188"/>
      <c r="E35" s="195"/>
      <c r="F35" s="195"/>
      <c r="G35" s="190" t="e">
        <f>VLOOKUP(D35,'TABLA CONCEPTOS DE GASTO'!$A$2:$B$12,2,0)</f>
        <v>#N/A</v>
      </c>
      <c r="H35" s="127"/>
      <c r="I35" s="195"/>
      <c r="J35" s="196"/>
      <c r="K35" s="196"/>
      <c r="L35" s="197"/>
      <c r="M35" s="198"/>
      <c r="N35" s="199"/>
      <c r="O35" s="196"/>
      <c r="P35" s="35"/>
    </row>
    <row r="36" spans="1:16" s="125" customFormat="1" ht="126" customHeight="1" x14ac:dyDescent="0.25">
      <c r="A36" s="148"/>
      <c r="B36" s="149"/>
      <c r="C36" s="149"/>
      <c r="D36" s="188"/>
      <c r="E36" s="195"/>
      <c r="F36" s="195"/>
      <c r="G36" s="190" t="e">
        <f>VLOOKUP(D36,'TABLA CONCEPTOS DE GASTO'!$A$2:$B$12,2,0)</f>
        <v>#N/A</v>
      </c>
      <c r="H36" s="127"/>
      <c r="I36" s="195"/>
      <c r="J36" s="196"/>
      <c r="K36" s="196"/>
      <c r="L36" s="197"/>
      <c r="M36" s="198"/>
      <c r="N36" s="199"/>
      <c r="O36" s="196"/>
      <c r="P36" s="35"/>
    </row>
    <row r="37" spans="1:16" s="125" customFormat="1" ht="126" customHeight="1" x14ac:dyDescent="0.25">
      <c r="A37" s="148"/>
      <c r="B37" s="149"/>
      <c r="C37" s="149"/>
      <c r="D37" s="188"/>
      <c r="E37" s="195"/>
      <c r="F37" s="195"/>
      <c r="G37" s="190" t="e">
        <f>VLOOKUP(D37,'TABLA CONCEPTOS DE GASTO'!$A$2:$B$12,2,0)</f>
        <v>#N/A</v>
      </c>
      <c r="H37" s="127"/>
      <c r="I37" s="195"/>
      <c r="J37" s="196"/>
      <c r="K37" s="196"/>
      <c r="L37" s="197"/>
      <c r="M37" s="198"/>
      <c r="N37" s="199"/>
      <c r="O37" s="196"/>
      <c r="P37" s="35"/>
    </row>
    <row r="38" spans="1:16" s="125" customFormat="1" ht="126" customHeight="1" x14ac:dyDescent="0.25">
      <c r="A38" s="148"/>
      <c r="B38" s="149"/>
      <c r="C38" s="149"/>
      <c r="D38" s="188"/>
      <c r="E38" s="195"/>
      <c r="F38" s="195"/>
      <c r="G38" s="190" t="e">
        <f>VLOOKUP(D38,'TABLA CONCEPTOS DE GASTO'!$A$2:$B$12,2,0)</f>
        <v>#N/A</v>
      </c>
      <c r="H38" s="127"/>
      <c r="I38" s="195"/>
      <c r="J38" s="196"/>
      <c r="K38" s="196"/>
      <c r="L38" s="197"/>
      <c r="M38" s="198"/>
      <c r="N38" s="199"/>
      <c r="O38" s="196"/>
      <c r="P38" s="35"/>
    </row>
    <row r="39" spans="1:16" s="125" customFormat="1" ht="16.2" thickBot="1" x14ac:dyDescent="0.3">
      <c r="A39" s="35"/>
      <c r="B39" s="37"/>
      <c r="C39" s="37"/>
      <c r="D39" s="37"/>
      <c r="E39" s="37"/>
      <c r="F39" s="37"/>
      <c r="G39" s="37"/>
      <c r="H39" s="37"/>
      <c r="I39" s="128" t="s">
        <v>70</v>
      </c>
      <c r="J39" s="138">
        <f t="shared" ref="J39:O39" si="0">SUM(J14:J38)</f>
        <v>0</v>
      </c>
      <c r="K39" s="138">
        <f t="shared" si="0"/>
        <v>0</v>
      </c>
      <c r="L39" s="139">
        <f t="shared" si="0"/>
        <v>0</v>
      </c>
      <c r="M39" s="140">
        <f t="shared" si="0"/>
        <v>0</v>
      </c>
      <c r="N39" s="138">
        <f t="shared" si="0"/>
        <v>0</v>
      </c>
      <c r="O39" s="138">
        <f t="shared" si="0"/>
        <v>0</v>
      </c>
      <c r="P39" s="35"/>
    </row>
    <row r="40" spans="1:16" s="125" customFormat="1" ht="16.2" thickBot="1" x14ac:dyDescent="0.3">
      <c r="A40" s="37"/>
      <c r="B40" s="37"/>
      <c r="C40" s="37"/>
      <c r="D40" s="37"/>
      <c r="E40" s="37"/>
      <c r="F40" s="37"/>
      <c r="G40" s="37"/>
      <c r="H40" s="37"/>
      <c r="I40" s="150"/>
      <c r="J40" s="86"/>
      <c r="K40" s="86"/>
      <c r="L40" s="84"/>
      <c r="M40" s="86"/>
      <c r="N40" s="86"/>
      <c r="O40" s="86"/>
      <c r="P40" s="35"/>
    </row>
    <row r="41" spans="1:16" s="125" customFormat="1" ht="16.2" thickBot="1" x14ac:dyDescent="0.3">
      <c r="A41" s="37"/>
      <c r="B41" s="261" t="s">
        <v>42</v>
      </c>
      <c r="C41" s="262"/>
      <c r="D41" s="262"/>
      <c r="E41" s="263"/>
      <c r="F41" s="129" t="s">
        <v>43</v>
      </c>
      <c r="G41" s="178"/>
      <c r="H41" s="86"/>
      <c r="I41" s="86"/>
      <c r="J41" s="86"/>
      <c r="K41" s="86"/>
      <c r="L41" s="86"/>
      <c r="M41" s="86"/>
      <c r="N41" s="86"/>
      <c r="O41" s="86"/>
      <c r="P41" s="83"/>
    </row>
    <row r="42" spans="1:16" s="125" customFormat="1" ht="21" customHeight="1" thickBot="1" x14ac:dyDescent="0.3">
      <c r="A42" s="37"/>
      <c r="B42" s="264" t="s">
        <v>71</v>
      </c>
      <c r="C42" s="265"/>
      <c r="D42" s="265"/>
      <c r="E42" s="266"/>
      <c r="F42" s="130"/>
      <c r="G42" s="164"/>
      <c r="H42" s="240"/>
      <c r="I42" s="241"/>
      <c r="J42" s="131"/>
      <c r="K42" s="131"/>
      <c r="L42" s="151"/>
      <c r="M42" s="88"/>
      <c r="N42" s="88"/>
      <c r="O42" s="88"/>
      <c r="P42" s="152"/>
    </row>
    <row r="43" spans="1:16" s="125" customFormat="1" ht="19.95" customHeight="1" thickBot="1" x14ac:dyDescent="0.3">
      <c r="A43" s="37"/>
      <c r="B43" s="267" t="s">
        <v>72</v>
      </c>
      <c r="C43" s="268"/>
      <c r="D43" s="268"/>
      <c r="E43" s="269"/>
      <c r="F43" s="132"/>
      <c r="G43" s="165"/>
      <c r="H43" s="258"/>
      <c r="I43" s="259"/>
      <c r="J43" s="133"/>
      <c r="K43" s="133"/>
      <c r="L43" s="153"/>
      <c r="M43" s="134"/>
      <c r="N43" s="134"/>
      <c r="O43" s="134"/>
      <c r="P43" s="152"/>
    </row>
    <row r="44" spans="1:16" s="125" customFormat="1" ht="25.5" customHeight="1" thickBot="1" x14ac:dyDescent="0.3">
      <c r="A44" s="37"/>
      <c r="B44" s="227" t="s">
        <v>46</v>
      </c>
      <c r="C44" s="228"/>
      <c r="D44" s="228"/>
      <c r="E44" s="226"/>
      <c r="F44" s="135"/>
      <c r="G44" s="179"/>
      <c r="H44" s="273"/>
      <c r="I44" s="274"/>
      <c r="J44" s="141">
        <f t="shared" ref="J44:O44" si="1">SUM(J42:J43)</f>
        <v>0</v>
      </c>
      <c r="K44" s="142">
        <f t="shared" si="1"/>
        <v>0</v>
      </c>
      <c r="L44" s="105">
        <f t="shared" si="1"/>
        <v>0</v>
      </c>
      <c r="M44" s="143">
        <f t="shared" si="1"/>
        <v>0</v>
      </c>
      <c r="N44" s="141">
        <f t="shared" si="1"/>
        <v>0</v>
      </c>
      <c r="O44" s="144">
        <f t="shared" si="1"/>
        <v>0</v>
      </c>
      <c r="P44" s="152"/>
    </row>
    <row r="45" spans="1:16" s="125" customFormat="1" ht="25.5" customHeight="1" thickBot="1" x14ac:dyDescent="0.3">
      <c r="A45" s="37"/>
      <c r="B45" s="37"/>
      <c r="C45" s="37"/>
      <c r="D45" s="37"/>
      <c r="E45" s="37"/>
      <c r="F45" s="37"/>
      <c r="G45" s="37"/>
      <c r="H45" s="37"/>
      <c r="I45" s="37"/>
      <c r="J45" s="200"/>
      <c r="K45" s="200"/>
      <c r="L45" s="200"/>
      <c r="M45" s="275" t="s">
        <v>47</v>
      </c>
      <c r="N45" s="276"/>
      <c r="O45" s="108">
        <f>SUM(L39:O39)</f>
        <v>0</v>
      </c>
      <c r="P45" s="152"/>
    </row>
    <row r="46" spans="1:16" s="125" customFormat="1" ht="26.25" customHeight="1" x14ac:dyDescent="0.25">
      <c r="A46" s="37"/>
      <c r="B46" s="270" t="s">
        <v>73</v>
      </c>
      <c r="C46" s="270"/>
      <c r="D46" s="270"/>
      <c r="E46" s="270"/>
      <c r="F46" s="270"/>
      <c r="G46" s="270"/>
      <c r="H46" s="270"/>
      <c r="I46" s="270"/>
      <c r="J46" s="270"/>
      <c r="K46" s="270"/>
      <c r="L46" s="270"/>
      <c r="M46" s="270"/>
      <c r="N46" s="270"/>
      <c r="O46" s="270"/>
      <c r="P46" s="152"/>
    </row>
    <row r="47" spans="1:16" s="125" customFormat="1" ht="36.75" customHeight="1" x14ac:dyDescent="0.25">
      <c r="A47" s="37"/>
      <c r="B47" s="154" t="s">
        <v>49</v>
      </c>
      <c r="C47" s="154"/>
      <c r="D47" s="154"/>
      <c r="E47" s="37"/>
      <c r="F47" s="92"/>
      <c r="G47" s="92"/>
      <c r="H47" s="92"/>
      <c r="I47" s="92"/>
      <c r="J47" s="92"/>
      <c r="K47" s="92"/>
      <c r="L47" s="92"/>
      <c r="M47" s="92"/>
      <c r="N47" s="92"/>
      <c r="O47" s="92"/>
      <c r="P47" s="152"/>
    </row>
    <row r="48" spans="1:16" s="125" customFormat="1" ht="15" customHeight="1" x14ac:dyDescent="0.25">
      <c r="A48" s="37"/>
      <c r="B48" s="223" t="s">
        <v>74</v>
      </c>
      <c r="C48" s="223"/>
      <c r="D48" s="223"/>
      <c r="E48" s="223"/>
      <c r="F48" s="223"/>
      <c r="G48" s="223"/>
      <c r="H48" s="223"/>
      <c r="I48" s="223"/>
      <c r="J48" s="223"/>
      <c r="K48" s="223"/>
      <c r="L48" s="223"/>
      <c r="M48" s="223"/>
      <c r="N48" s="223"/>
      <c r="O48" s="223"/>
      <c r="P48" s="152"/>
    </row>
    <row r="49" spans="1:16" s="125" customFormat="1" ht="29.25" customHeight="1" x14ac:dyDescent="0.25">
      <c r="A49" s="37"/>
      <c r="B49" s="223" t="s">
        <v>51</v>
      </c>
      <c r="C49" s="223"/>
      <c r="D49" s="223"/>
      <c r="E49" s="223"/>
      <c r="F49" s="223"/>
      <c r="G49" s="223"/>
      <c r="H49" s="223"/>
      <c r="I49" s="223"/>
      <c r="J49" s="223"/>
      <c r="K49" s="223"/>
      <c r="L49" s="223"/>
      <c r="M49" s="223"/>
      <c r="N49" s="223"/>
      <c r="O49" s="223"/>
      <c r="P49" s="152"/>
    </row>
    <row r="50" spans="1:16" s="125" customFormat="1" ht="23.25" customHeight="1" x14ac:dyDescent="0.25">
      <c r="A50" s="37"/>
      <c r="B50" s="270" t="s">
        <v>75</v>
      </c>
      <c r="C50" s="270"/>
      <c r="D50" s="270"/>
      <c r="E50" s="270"/>
      <c r="F50" s="270"/>
      <c r="G50" s="270"/>
      <c r="H50" s="270"/>
      <c r="I50" s="270"/>
      <c r="J50" s="270"/>
      <c r="K50" s="270"/>
      <c r="L50" s="270"/>
      <c r="M50" s="270"/>
      <c r="N50" s="270"/>
      <c r="O50" s="270"/>
      <c r="P50" s="152"/>
    </row>
    <row r="51" spans="1:16" s="125" customFormat="1" ht="22.5" customHeight="1" x14ac:dyDescent="0.25">
      <c r="A51" s="37"/>
      <c r="B51" s="37"/>
      <c r="C51" s="37"/>
      <c r="D51" s="37"/>
      <c r="E51" s="37"/>
      <c r="F51" s="37"/>
      <c r="G51" s="37"/>
      <c r="H51" s="98"/>
      <c r="I51" s="86"/>
      <c r="J51" s="37"/>
      <c r="K51" s="37"/>
      <c r="L51" s="155" t="s">
        <v>76</v>
      </c>
      <c r="M51" s="201"/>
      <c r="N51" s="201"/>
      <c r="O51" s="86"/>
      <c r="P51" s="83"/>
    </row>
    <row r="52" spans="1:16" s="125" customFormat="1" ht="18" customHeight="1" x14ac:dyDescent="0.25">
      <c r="A52" s="37"/>
      <c r="B52" s="37"/>
      <c r="C52" s="37"/>
      <c r="D52" s="37"/>
      <c r="E52" s="37"/>
      <c r="F52" s="37"/>
      <c r="G52" s="37"/>
      <c r="H52" s="98"/>
      <c r="I52" s="86"/>
      <c r="J52" s="37"/>
      <c r="K52" s="37"/>
      <c r="L52" s="155" t="s">
        <v>54</v>
      </c>
      <c r="M52" s="201"/>
      <c r="N52" s="201"/>
      <c r="O52" s="86"/>
      <c r="P52" s="83"/>
    </row>
    <row r="53" spans="1:16" s="125" customFormat="1" ht="15.6" x14ac:dyDescent="0.25">
      <c r="A53" s="37"/>
      <c r="B53" s="37"/>
      <c r="C53" s="37"/>
      <c r="D53" s="37"/>
      <c r="E53" s="37"/>
      <c r="F53" s="37"/>
      <c r="G53" s="37"/>
      <c r="H53" s="98"/>
      <c r="I53" s="86"/>
      <c r="J53" s="37"/>
      <c r="K53" s="37"/>
      <c r="L53" s="86"/>
      <c r="M53" s="97"/>
      <c r="N53" s="35"/>
      <c r="O53" s="86"/>
      <c r="P53" s="83"/>
    </row>
    <row r="54" spans="1:16" s="125" customFormat="1" ht="15" customHeight="1" x14ac:dyDescent="0.25">
      <c r="A54" s="37"/>
      <c r="B54" s="222" t="s">
        <v>55</v>
      </c>
      <c r="C54" s="222"/>
      <c r="D54" s="222"/>
      <c r="E54" s="222"/>
      <c r="F54" s="222"/>
      <c r="G54" s="222"/>
      <c r="H54" s="222"/>
      <c r="I54" s="222"/>
      <c r="J54" s="222"/>
      <c r="K54" s="222"/>
      <c r="L54" s="222"/>
      <c r="M54" s="222"/>
      <c r="N54" s="222"/>
      <c r="O54" s="222"/>
      <c r="P54" s="152"/>
    </row>
    <row r="55" spans="1:16" s="125" customFormat="1" ht="15.6" x14ac:dyDescent="0.25">
      <c r="A55" s="37"/>
      <c r="B55" s="257" t="s">
        <v>77</v>
      </c>
      <c r="C55" s="257"/>
      <c r="D55" s="257"/>
      <c r="E55" s="257"/>
      <c r="F55" s="257"/>
      <c r="G55" s="257"/>
      <c r="H55" s="257"/>
      <c r="I55" s="257"/>
      <c r="J55" s="257"/>
      <c r="K55" s="257"/>
      <c r="L55" s="257"/>
      <c r="M55" s="257"/>
      <c r="N55" s="257"/>
      <c r="O55" s="257"/>
      <c r="P55" s="83"/>
    </row>
    <row r="56" spans="1:16" s="125" customFormat="1" ht="15.6" x14ac:dyDescent="0.25">
      <c r="A56" s="35"/>
      <c r="B56" s="35"/>
      <c r="C56" s="35"/>
      <c r="D56" s="35"/>
      <c r="E56" s="159" t="s">
        <v>58</v>
      </c>
      <c r="F56" s="35"/>
      <c r="G56" s="35"/>
      <c r="H56" s="99"/>
      <c r="I56" s="83"/>
      <c r="J56" s="35"/>
      <c r="K56" s="35"/>
      <c r="L56" s="157"/>
      <c r="M56" s="83"/>
      <c r="N56" s="83"/>
      <c r="O56" s="83"/>
      <c r="P56" s="35"/>
    </row>
    <row r="57" spans="1:16" s="125" customFormat="1" ht="15.6" x14ac:dyDescent="0.25">
      <c r="A57" s="35"/>
      <c r="B57" s="35"/>
      <c r="C57" s="35"/>
      <c r="D57" s="35"/>
      <c r="E57" s="35"/>
      <c r="F57" s="35"/>
      <c r="G57" s="35"/>
      <c r="H57" s="99"/>
      <c r="I57" s="83"/>
      <c r="J57" s="35"/>
      <c r="K57" s="35"/>
      <c r="L57" s="83"/>
      <c r="M57" s="83"/>
      <c r="N57" s="83"/>
      <c r="O57" s="83"/>
      <c r="P57" s="35"/>
    </row>
    <row r="58" spans="1:16" s="125" customFormat="1" ht="15.6" x14ac:dyDescent="0.25">
      <c r="A58" s="35"/>
      <c r="B58" s="35"/>
      <c r="C58" s="35"/>
      <c r="D58" s="35"/>
      <c r="E58" s="35"/>
      <c r="F58" s="35"/>
      <c r="G58" s="35"/>
      <c r="H58" s="99"/>
      <c r="I58" s="83"/>
      <c r="J58" s="35"/>
      <c r="K58" s="35"/>
      <c r="L58" s="83"/>
      <c r="M58" s="83"/>
      <c r="N58" s="83"/>
      <c r="O58" s="83"/>
      <c r="P58" s="35"/>
    </row>
    <row r="59" spans="1:16" x14ac:dyDescent="0.25">
      <c r="A59" s="202"/>
      <c r="B59" s="35"/>
      <c r="C59" s="35"/>
      <c r="D59" s="35"/>
      <c r="E59" s="35"/>
      <c r="F59" s="35"/>
      <c r="G59" s="35"/>
      <c r="H59" s="35"/>
      <c r="I59" s="35"/>
      <c r="J59" s="35"/>
      <c r="K59" s="35"/>
      <c r="L59" s="35"/>
      <c r="M59" s="35"/>
      <c r="N59" s="35"/>
      <c r="O59" s="35"/>
      <c r="P59" s="202"/>
    </row>
    <row r="60" spans="1:16" x14ac:dyDescent="0.25">
      <c r="A60" s="202"/>
      <c r="B60" s="35"/>
      <c r="C60" s="35"/>
      <c r="D60" s="35"/>
      <c r="E60" s="35"/>
      <c r="F60" s="35"/>
      <c r="G60" s="35"/>
      <c r="H60" s="35"/>
      <c r="I60" s="35"/>
      <c r="J60" s="35"/>
      <c r="K60" s="35"/>
      <c r="L60" s="35"/>
      <c r="M60" s="35"/>
      <c r="N60" s="35"/>
      <c r="O60" s="35"/>
      <c r="P60" s="202"/>
    </row>
    <row r="61" spans="1:16" x14ac:dyDescent="0.25">
      <c r="A61" s="202"/>
      <c r="B61" s="35"/>
      <c r="C61" s="35"/>
      <c r="D61" s="35"/>
      <c r="E61" s="35"/>
      <c r="F61" s="35"/>
      <c r="G61" s="35"/>
      <c r="H61" s="35"/>
      <c r="I61" s="35"/>
      <c r="J61" s="35"/>
      <c r="K61" s="35"/>
      <c r="L61" s="35"/>
      <c r="M61" s="35"/>
      <c r="N61" s="35"/>
      <c r="O61" s="35"/>
      <c r="P61" s="202"/>
    </row>
  </sheetData>
  <sheetProtection formatCells="0" formatColumns="0" formatRows="0" insertColumns="0" insertRows="0" insertHyperlinks="0" deleteColumns="0" deleteRows="0" sort="0" autoFilter="0"/>
  <mergeCells count="38">
    <mergeCell ref="A12:A13"/>
    <mergeCell ref="J4:N4"/>
    <mergeCell ref="F6:I6"/>
    <mergeCell ref="B8:E8"/>
    <mergeCell ref="F8:I8"/>
    <mergeCell ref="M12:N12"/>
    <mergeCell ref="H12:H13"/>
    <mergeCell ref="L11:O11"/>
    <mergeCell ref="E12:E13"/>
    <mergeCell ref="M45:N45"/>
    <mergeCell ref="C12:C13"/>
    <mergeCell ref="G12:G13"/>
    <mergeCell ref="D12:D13"/>
    <mergeCell ref="E1:O1"/>
    <mergeCell ref="L12:L13"/>
    <mergeCell ref="O12:O13"/>
    <mergeCell ref="J12:J13"/>
    <mergeCell ref="F4:I4"/>
    <mergeCell ref="J6:N6"/>
    <mergeCell ref="B5:E6"/>
    <mergeCell ref="B4:E4"/>
    <mergeCell ref="F12:F13"/>
    <mergeCell ref="B55:O55"/>
    <mergeCell ref="H43:I43"/>
    <mergeCell ref="K12:K13"/>
    <mergeCell ref="B41:E41"/>
    <mergeCell ref="B42:E42"/>
    <mergeCell ref="B43:E43"/>
    <mergeCell ref="B44:E44"/>
    <mergeCell ref="B54:O54"/>
    <mergeCell ref="B50:O50"/>
    <mergeCell ref="B12:B13"/>
    <mergeCell ref="B46:O46"/>
    <mergeCell ref="B48:O48"/>
    <mergeCell ref="B49:O49"/>
    <mergeCell ref="I12:I13"/>
    <mergeCell ref="H44:I44"/>
    <mergeCell ref="H42:I42"/>
  </mergeCells>
  <phoneticPr fontId="4" type="noConversion"/>
  <conditionalFormatting sqref="O45">
    <cfRule type="cellIs" dxfId="3" priority="1" stopIfTrue="1" operator="greaterThan">
      <formula>$K$39</formula>
    </cfRule>
    <cfRule type="cellIs" dxfId="2" priority="2" stopIfTrue="1" operator="greaterThan">
      <formula>$K$53</formula>
    </cfRule>
  </conditionalFormatting>
  <printOptions horizontalCentered="1" verticalCentered="1"/>
  <pageMargins left="0.27559055118110237" right="0.15748031496062992" top="0.86614173228346458" bottom="0.23622047244094491" header="0.19685039370078741" footer="0.23622047244094491"/>
  <pageSetup paperSize="9" scale="70" orientation="landscape" r:id="rId1"/>
  <headerFooter alignWithMargins="0">
    <oddHeader>&amp;L&amp;G&amp;R&amp;8memoria económica de actividades</oddHeader>
    <oddFooter>&amp;L&amp;1#&amp;"Calibri"&amp;10&amp;K000000Clasificación: Interna</oddFooter>
  </headerFooter>
  <ignoredErrors>
    <ignoredError sqref="G14" evalError="1"/>
    <ignoredError sqref="G15" evalError="1" unlockedFormula="1"/>
  </ignoredError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C0C25423-3576-4051-8743-B4143FA117CB}">
          <x14:formula1>
            <xm:f>'TABLA CONCEPTOS DE GASTO'!$A$2:$A$12</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5"/>
  <sheetViews>
    <sheetView zoomScale="90" zoomScaleNormal="90" workbookViewId="0">
      <selection activeCell="B15" sqref="B15"/>
    </sheetView>
  </sheetViews>
  <sheetFormatPr baseColWidth="10" defaultColWidth="11.44140625" defaultRowHeight="13.2" x14ac:dyDescent="0.25"/>
  <cols>
    <col min="1" max="1" width="78.5546875" bestFit="1" customWidth="1"/>
    <col min="2" max="2" width="46.33203125" customWidth="1"/>
    <col min="3" max="3" width="69.6640625" customWidth="1"/>
  </cols>
  <sheetData>
    <row r="2" spans="1:3" s="1" customFormat="1" ht="17.399999999999999" x14ac:dyDescent="0.25">
      <c r="A2" s="7" t="s">
        <v>78</v>
      </c>
      <c r="B2" s="4"/>
      <c r="C2" s="4"/>
    </row>
    <row r="3" spans="1:3" s="1" customFormat="1" ht="17.399999999999999" x14ac:dyDescent="0.25">
      <c r="A3" s="7"/>
      <c r="B3" s="4"/>
      <c r="C3" s="4"/>
    </row>
    <row r="4" spans="1:3" s="1" customFormat="1" ht="15" x14ac:dyDescent="0.25">
      <c r="A4" s="24" t="s">
        <v>79</v>
      </c>
      <c r="B4" s="4"/>
      <c r="C4" s="4"/>
    </row>
    <row r="5" spans="1:3" s="1" customFormat="1" ht="15.6" thickBot="1" x14ac:dyDescent="0.3">
      <c r="A5" s="3"/>
      <c r="B5" s="4"/>
      <c r="C5" s="4"/>
    </row>
    <row r="6" spans="1:3" s="1" customFormat="1" ht="15.6" thickBot="1" x14ac:dyDescent="0.3">
      <c r="A6" s="17" t="s">
        <v>80</v>
      </c>
      <c r="B6" s="22" t="s">
        <v>81</v>
      </c>
      <c r="C6" s="23" t="s">
        <v>82</v>
      </c>
    </row>
    <row r="7" spans="1:3" s="1" customFormat="1" ht="15" x14ac:dyDescent="0.25">
      <c r="A7" s="8"/>
      <c r="B7" s="9"/>
      <c r="C7" s="10"/>
    </row>
    <row r="8" spans="1:3" s="1" customFormat="1" ht="15" x14ac:dyDescent="0.25">
      <c r="A8" s="11"/>
      <c r="B8" s="12"/>
      <c r="C8" s="13"/>
    </row>
    <row r="9" spans="1:3" s="1" customFormat="1" ht="15" x14ac:dyDescent="0.25">
      <c r="A9" s="11"/>
      <c r="B9" s="12"/>
      <c r="C9" s="13"/>
    </row>
    <row r="10" spans="1:3" s="1" customFormat="1" ht="15" x14ac:dyDescent="0.25">
      <c r="A10" s="11"/>
      <c r="B10" s="12"/>
      <c r="C10" s="13"/>
    </row>
    <row r="11" spans="1:3" s="1" customFormat="1" ht="15" x14ac:dyDescent="0.25">
      <c r="A11" s="11"/>
      <c r="B11" s="12"/>
      <c r="C11" s="13"/>
    </row>
    <row r="12" spans="1:3" s="1" customFormat="1" ht="15" x14ac:dyDescent="0.25">
      <c r="A12" s="11"/>
      <c r="B12" s="12"/>
      <c r="C12" s="12"/>
    </row>
    <row r="13" spans="1:3" s="2" customFormat="1" ht="15" x14ac:dyDescent="0.25">
      <c r="A13" s="14"/>
      <c r="B13" s="12"/>
      <c r="C13" s="13"/>
    </row>
    <row r="14" spans="1:3" s="2" customFormat="1" ht="15" x14ac:dyDescent="0.25">
      <c r="A14" s="14"/>
      <c r="B14" s="12"/>
      <c r="C14" s="13"/>
    </row>
    <row r="15" spans="1:3" s="2" customFormat="1" ht="15" x14ac:dyDescent="0.25">
      <c r="A15" s="14"/>
      <c r="B15" s="12"/>
      <c r="C15" s="13"/>
    </row>
    <row r="16" spans="1:3" s="2" customFormat="1" ht="15" x14ac:dyDescent="0.25">
      <c r="A16" s="14"/>
      <c r="B16" s="12"/>
      <c r="C16" s="13"/>
    </row>
    <row r="17" spans="1:3" s="2" customFormat="1" ht="15" x14ac:dyDescent="0.25">
      <c r="A17" s="14"/>
      <c r="B17" s="12"/>
      <c r="C17" s="13"/>
    </row>
    <row r="18" spans="1:3" s="2" customFormat="1" ht="15" x14ac:dyDescent="0.25">
      <c r="A18" s="14"/>
      <c r="B18" s="12"/>
      <c r="C18" s="13"/>
    </row>
    <row r="19" spans="1:3" s="2" customFormat="1" ht="15" x14ac:dyDescent="0.25">
      <c r="A19" s="14"/>
      <c r="B19" s="12"/>
      <c r="C19" s="13"/>
    </row>
    <row r="20" spans="1:3" s="2" customFormat="1" ht="15" x14ac:dyDescent="0.25">
      <c r="A20" s="14"/>
      <c r="B20" s="12"/>
      <c r="C20" s="13"/>
    </row>
    <row r="21" spans="1:3" s="2" customFormat="1" ht="15.6" thickBot="1" x14ac:dyDescent="0.3">
      <c r="A21" s="15"/>
      <c r="B21" s="20"/>
      <c r="C21" s="21"/>
    </row>
    <row r="22" spans="1:3" s="2" customFormat="1" ht="15" x14ac:dyDescent="0.25">
      <c r="A22" s="203"/>
      <c r="B22" s="203"/>
      <c r="C22" s="203"/>
    </row>
    <row r="23" spans="1:3" s="2" customFormat="1" ht="15" x14ac:dyDescent="0.25">
      <c r="A23" s="204"/>
      <c r="B23" s="204"/>
      <c r="C23" s="204"/>
    </row>
    <row r="24" spans="1:3" s="2" customFormat="1" ht="15" x14ac:dyDescent="0.25">
      <c r="A24" s="204"/>
      <c r="B24" s="204"/>
      <c r="C24" s="204"/>
    </row>
    <row r="25" spans="1:3" s="2" customFormat="1" ht="15" x14ac:dyDescent="0.25">
      <c r="A25" s="204"/>
      <c r="B25" s="204"/>
      <c r="C25" s="204"/>
    </row>
  </sheetData>
  <pageMargins left="0.7" right="0.7" top="0.75" bottom="0.75" header="0.3" footer="0.3"/>
  <pageSetup paperSize="9" scale="68" orientation="landscape" r:id="rId1"/>
  <headerFooter>
    <oddFooter>&amp;L&amp;1#&amp;"Calibri"&amp;10&amp;K000000Clasificación: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050"/>
  </sheetPr>
  <dimension ref="A1:H61"/>
  <sheetViews>
    <sheetView zoomScale="90" zoomScaleNormal="90" workbookViewId="0">
      <selection activeCell="G36" sqref="G36"/>
    </sheetView>
  </sheetViews>
  <sheetFormatPr baseColWidth="10" defaultColWidth="10.6640625" defaultRowHeight="13.2" x14ac:dyDescent="0.25"/>
  <cols>
    <col min="1" max="1" width="54.44140625" style="28" customWidth="1"/>
    <col min="2" max="3" width="18.88671875" style="28" customWidth="1"/>
    <col min="4" max="4" width="16.5546875" style="28" customWidth="1"/>
    <col min="5" max="5" width="14.109375" style="28" customWidth="1"/>
    <col min="6" max="6" width="18.6640625" style="28" customWidth="1"/>
    <col min="7" max="7" width="21.6640625" style="28" customWidth="1"/>
    <col min="8" max="8" width="17.33203125" style="28" customWidth="1"/>
    <col min="9" max="16384" width="10.6640625" style="28"/>
  </cols>
  <sheetData>
    <row r="1" spans="1:8" ht="24.6" x14ac:dyDescent="0.4">
      <c r="A1" s="297" t="s">
        <v>83</v>
      </c>
      <c r="B1" s="297"/>
      <c r="C1" s="297"/>
      <c r="D1" s="297"/>
      <c r="E1" s="297"/>
      <c r="F1" s="297"/>
      <c r="G1" s="297"/>
      <c r="H1" s="297"/>
    </row>
    <row r="2" spans="1:8" ht="15.6" x14ac:dyDescent="0.25">
      <c r="A2" s="40"/>
      <c r="B2" s="40"/>
      <c r="C2" s="40"/>
      <c r="D2" s="40"/>
      <c r="E2" s="40"/>
      <c r="F2" s="40"/>
      <c r="G2" s="40"/>
      <c r="H2" s="40"/>
    </row>
    <row r="3" spans="1:8" ht="15.6" x14ac:dyDescent="0.25">
      <c r="A3" s="40"/>
      <c r="B3" s="40"/>
      <c r="C3" s="40"/>
      <c r="D3" s="40"/>
      <c r="E3" s="40"/>
      <c r="F3" s="40"/>
      <c r="G3" s="40"/>
      <c r="H3" s="40"/>
    </row>
    <row r="4" spans="1:8" ht="16.2" thickBot="1" x14ac:dyDescent="0.3">
      <c r="A4" s="41" t="s">
        <v>17</v>
      </c>
      <c r="B4" s="40"/>
      <c r="C4" s="301">
        <f>'Gastos personal'!D4</f>
        <v>0</v>
      </c>
      <c r="D4" s="302"/>
      <c r="E4" s="302"/>
      <c r="F4" s="302"/>
      <c r="G4" s="319"/>
      <c r="H4" s="25"/>
    </row>
    <row r="5" spans="1:8" ht="4.3499999999999996" customHeight="1" x14ac:dyDescent="0.25">
      <c r="A5" s="41"/>
      <c r="B5" s="40"/>
      <c r="C5" s="26"/>
      <c r="D5" s="26"/>
      <c r="E5" s="26"/>
      <c r="F5" s="25"/>
      <c r="G5" s="25"/>
      <c r="H5" s="25"/>
    </row>
    <row r="6" spans="1:8" ht="16.2" thickBot="1" x14ac:dyDescent="0.3">
      <c r="A6" s="41" t="s">
        <v>19</v>
      </c>
      <c r="B6" s="40"/>
      <c r="C6" s="301">
        <f>'Gastos personal'!D6</f>
        <v>0</v>
      </c>
      <c r="D6" s="302"/>
      <c r="E6" s="302"/>
      <c r="F6" s="302"/>
      <c r="G6" s="302"/>
      <c r="H6" s="303"/>
    </row>
    <row r="7" spans="1:8" ht="6" customHeight="1" x14ac:dyDescent="0.25">
      <c r="A7" s="41"/>
      <c r="B7" s="40"/>
      <c r="C7" s="26"/>
      <c r="D7" s="26"/>
      <c r="E7" s="26"/>
      <c r="F7" s="25"/>
      <c r="G7" s="25"/>
      <c r="H7" s="25"/>
    </row>
    <row r="8" spans="1:8" ht="16.2" thickBot="1" x14ac:dyDescent="0.3">
      <c r="A8" s="41" t="s">
        <v>84</v>
      </c>
      <c r="B8" s="40"/>
      <c r="C8" s="298">
        <f>'Gastos personal'!L4</f>
        <v>0</v>
      </c>
      <c r="D8" s="299"/>
      <c r="E8" s="300"/>
      <c r="F8" s="25"/>
      <c r="G8" s="25"/>
      <c r="H8" s="25"/>
    </row>
    <row r="9" spans="1:8" ht="5.4" customHeight="1" x14ac:dyDescent="0.25">
      <c r="A9" s="41"/>
      <c r="B9" s="40"/>
      <c r="C9" s="26"/>
      <c r="D9" s="26"/>
      <c r="E9" s="26"/>
      <c r="F9" s="25"/>
      <c r="G9" s="25"/>
      <c r="H9" s="25"/>
    </row>
    <row r="10" spans="1:8" ht="16.2" thickBot="1" x14ac:dyDescent="0.3">
      <c r="A10" s="41" t="s">
        <v>85</v>
      </c>
      <c r="B10" s="40"/>
      <c r="C10" s="298">
        <f>'Gastos personal'!L6</f>
        <v>0</v>
      </c>
      <c r="D10" s="299"/>
      <c r="E10" s="300"/>
      <c r="F10" s="25"/>
      <c r="G10" s="25"/>
      <c r="H10" s="25"/>
    </row>
    <row r="11" spans="1:8" ht="5.4" customHeight="1" x14ac:dyDescent="0.25">
      <c r="A11" s="41"/>
      <c r="B11" s="40"/>
      <c r="C11" s="26"/>
      <c r="D11" s="26"/>
      <c r="E11" s="26"/>
      <c r="F11" s="25"/>
      <c r="G11" s="25"/>
      <c r="H11" s="25"/>
    </row>
    <row r="12" spans="1:8" ht="16.2" thickBot="1" x14ac:dyDescent="0.3">
      <c r="A12" s="41" t="s">
        <v>21</v>
      </c>
      <c r="B12" s="40"/>
      <c r="C12" s="304">
        <f>'Gastos personal'!D8</f>
        <v>0</v>
      </c>
      <c r="D12" s="305"/>
      <c r="E12" s="306"/>
      <c r="F12" s="25"/>
      <c r="G12" s="25"/>
      <c r="H12" s="25"/>
    </row>
    <row r="13" spans="1:8" ht="15.6" x14ac:dyDescent="0.25">
      <c r="A13" s="40"/>
      <c r="B13" s="40"/>
      <c r="C13" s="40"/>
      <c r="D13" s="40"/>
      <c r="E13" s="40"/>
      <c r="F13" s="40"/>
      <c r="G13" s="40"/>
      <c r="H13" s="40"/>
    </row>
    <row r="14" spans="1:8" ht="15.6" x14ac:dyDescent="0.25">
      <c r="A14" s="40"/>
      <c r="B14" s="40"/>
      <c r="C14" s="40"/>
      <c r="D14" s="40"/>
      <c r="E14" s="40"/>
      <c r="F14" s="40"/>
      <c r="G14" s="40"/>
      <c r="H14" s="40"/>
    </row>
    <row r="15" spans="1:8" ht="17.399999999999999" x14ac:dyDescent="0.25">
      <c r="A15" s="307" t="s">
        <v>86</v>
      </c>
      <c r="B15" s="307"/>
      <c r="C15" s="307"/>
      <c r="D15" s="307"/>
      <c r="E15" s="307"/>
      <c r="F15" s="307"/>
      <c r="G15" s="307"/>
      <c r="H15" s="307"/>
    </row>
    <row r="16" spans="1:8" ht="16.2" thickBot="1" x14ac:dyDescent="0.3">
      <c r="A16" s="40"/>
      <c r="B16" s="40"/>
      <c r="C16" s="40"/>
      <c r="D16" s="40"/>
      <c r="E16" s="40"/>
      <c r="F16" s="40"/>
      <c r="G16" s="40"/>
      <c r="H16" s="40"/>
    </row>
    <row r="17" spans="1:8" ht="15.6" x14ac:dyDescent="0.25">
      <c r="A17" s="308" t="s">
        <v>87</v>
      </c>
      <c r="B17" s="126" t="s">
        <v>88</v>
      </c>
      <c r="C17" s="126" t="s">
        <v>89</v>
      </c>
      <c r="D17" s="324" t="s">
        <v>90</v>
      </c>
      <c r="E17" s="310" t="s">
        <v>91</v>
      </c>
      <c r="F17" s="310"/>
      <c r="G17" s="311"/>
      <c r="H17" s="312" t="s">
        <v>92</v>
      </c>
    </row>
    <row r="18" spans="1:8" ht="42" thickBot="1" x14ac:dyDescent="0.3">
      <c r="A18" s="309"/>
      <c r="B18" s="109" t="s">
        <v>93</v>
      </c>
      <c r="C18" s="109" t="s">
        <v>93</v>
      </c>
      <c r="D18" s="325"/>
      <c r="E18" s="110" t="s">
        <v>94</v>
      </c>
      <c r="F18" s="110" t="s">
        <v>95</v>
      </c>
      <c r="G18" s="111" t="s">
        <v>96</v>
      </c>
      <c r="H18" s="313"/>
    </row>
    <row r="19" spans="1:8" ht="13.8" x14ac:dyDescent="0.25">
      <c r="A19" s="320"/>
      <c r="B19" s="321"/>
      <c r="C19" s="321"/>
      <c r="D19" s="321"/>
      <c r="E19" s="321"/>
      <c r="F19" s="321"/>
      <c r="G19" s="321"/>
      <c r="H19" s="322"/>
    </row>
    <row r="20" spans="1:8" ht="15.6" x14ac:dyDescent="0.25">
      <c r="A20" s="314" t="s">
        <v>97</v>
      </c>
      <c r="B20" s="315"/>
      <c r="C20" s="315"/>
      <c r="D20" s="315"/>
      <c r="E20" s="315"/>
      <c r="F20" s="315"/>
      <c r="G20" s="315"/>
      <c r="H20" s="316"/>
    </row>
    <row r="21" spans="1:8" ht="26.4" customHeight="1" x14ac:dyDescent="0.25">
      <c r="A21" s="112" t="s">
        <v>98</v>
      </c>
      <c r="B21" s="162"/>
      <c r="C21" s="5">
        <f>'Gastos personal'!H38</f>
        <v>0</v>
      </c>
      <c r="D21" s="6">
        <f>+B21-C21</f>
        <v>0</v>
      </c>
      <c r="E21" s="16">
        <f>'Gastos personal'!I38</f>
        <v>0</v>
      </c>
      <c r="F21" s="16">
        <f>'Gastos personal'!L38</f>
        <v>0</v>
      </c>
      <c r="G21" s="27">
        <f>SUM('Gastos personal'!J38:K38)</f>
        <v>0</v>
      </c>
      <c r="H21" s="18">
        <f>SUM(E21:G21)</f>
        <v>0</v>
      </c>
    </row>
    <row r="22" spans="1:8" ht="26.4" customHeight="1" x14ac:dyDescent="0.25">
      <c r="A22" s="112" t="s">
        <v>99</v>
      </c>
      <c r="B22" s="162"/>
      <c r="C22" s="5">
        <f>'Gastos actividad deportiva'!K39</f>
        <v>0</v>
      </c>
      <c r="D22" s="6">
        <f>+B22-C22</f>
        <v>0</v>
      </c>
      <c r="E22" s="16">
        <f>'Gastos actividad deportiva'!L39</f>
        <v>0</v>
      </c>
      <c r="F22" s="16">
        <f>'Gastos actividad deportiva'!O39</f>
        <v>0</v>
      </c>
      <c r="G22" s="27">
        <f>SUM('Gastos actividad deportiva'!M39:N39)</f>
        <v>0</v>
      </c>
      <c r="H22" s="18">
        <f>SUM(E22:G22)</f>
        <v>0</v>
      </c>
    </row>
    <row r="23" spans="1:8" s="113" customFormat="1" ht="56.4" customHeight="1" x14ac:dyDescent="0.25">
      <c r="A23" s="166" t="s">
        <v>100</v>
      </c>
      <c r="B23" s="167">
        <f t="shared" ref="B23:H23" si="0">SUM(B21:B22)</f>
        <v>0</v>
      </c>
      <c r="C23" s="168">
        <f t="shared" si="0"/>
        <v>0</v>
      </c>
      <c r="D23" s="169">
        <f t="shared" si="0"/>
        <v>0</v>
      </c>
      <c r="E23" s="169">
        <f t="shared" si="0"/>
        <v>0</v>
      </c>
      <c r="F23" s="169">
        <f t="shared" si="0"/>
        <v>0</v>
      </c>
      <c r="G23" s="170">
        <f t="shared" si="0"/>
        <v>0</v>
      </c>
      <c r="H23" s="171">
        <f t="shared" si="0"/>
        <v>0</v>
      </c>
    </row>
    <row r="24" spans="1:8" s="113" customFormat="1" ht="29.4" customHeight="1" x14ac:dyDescent="0.25">
      <c r="A24" s="172" t="s">
        <v>101</v>
      </c>
      <c r="B24" s="173"/>
      <c r="C24" s="174"/>
      <c r="D24" s="175"/>
      <c r="E24" s="176" t="e">
        <f>+E23/C23</f>
        <v>#DIV/0!</v>
      </c>
      <c r="F24" s="176" t="e">
        <f>+F23/C23</f>
        <v>#DIV/0!</v>
      </c>
      <c r="G24" s="176" t="e">
        <f>+G23/C23</f>
        <v>#DIV/0!</v>
      </c>
      <c r="H24" s="177" t="e">
        <f>+H23/C23</f>
        <v>#DIV/0!</v>
      </c>
    </row>
    <row r="25" spans="1:8" ht="33.6" customHeight="1" x14ac:dyDescent="0.25">
      <c r="A25" s="329" t="str">
        <f>IF(OR(B21="",B22=""),"Completar los 2 conceptos del presupuesto inicial, aunque el valor sea (0) ","")</f>
        <v xml:space="preserve">Completar los 2 conceptos del presupuesto inicial, aunque el valor sea (0) </v>
      </c>
      <c r="B25" s="329"/>
      <c r="C25" s="329"/>
      <c r="D25" s="329"/>
      <c r="E25" s="329"/>
      <c r="F25" s="329"/>
      <c r="G25" s="329"/>
      <c r="H25" s="329"/>
    </row>
    <row r="26" spans="1:8" ht="15.6" x14ac:dyDescent="0.25">
      <c r="A26" s="40"/>
      <c r="B26" s="40"/>
      <c r="C26" s="40"/>
      <c r="D26" s="40"/>
      <c r="E26" s="40"/>
      <c r="F26" s="40"/>
      <c r="G26" s="40"/>
      <c r="H26" s="40"/>
    </row>
    <row r="27" spans="1:8" ht="17.399999999999999" x14ac:dyDescent="0.25">
      <c r="A27" s="307" t="s">
        <v>102</v>
      </c>
      <c r="B27" s="307"/>
      <c r="C27" s="307"/>
      <c r="D27" s="307"/>
      <c r="E27" s="307"/>
      <c r="F27" s="307"/>
      <c r="G27" s="307"/>
      <c r="H27" s="307"/>
    </row>
    <row r="28" spans="1:8" ht="15.6" x14ac:dyDescent="0.25">
      <c r="A28" s="40"/>
      <c r="B28" s="40"/>
      <c r="C28" s="40"/>
      <c r="D28" s="40"/>
      <c r="E28" s="40"/>
      <c r="F28" s="40"/>
      <c r="G28" s="40"/>
      <c r="H28" s="40"/>
    </row>
    <row r="29" spans="1:8" ht="16.2" thickBot="1" x14ac:dyDescent="0.3">
      <c r="A29" s="40"/>
      <c r="B29" s="40"/>
      <c r="C29" s="40"/>
      <c r="D29" s="40"/>
      <c r="E29" s="40"/>
      <c r="F29" s="40"/>
      <c r="G29" s="40"/>
      <c r="H29" s="40"/>
    </row>
    <row r="30" spans="1:8" ht="19.5" customHeight="1" thickBot="1" x14ac:dyDescent="0.3">
      <c r="A30" s="317" t="s">
        <v>103</v>
      </c>
      <c r="B30" s="318"/>
      <c r="C30" s="318"/>
      <c r="D30" s="318"/>
      <c r="E30" s="318"/>
      <c r="F30" s="323" t="s">
        <v>104</v>
      </c>
      <c r="G30" s="318"/>
      <c r="H30" s="317" t="s">
        <v>105</v>
      </c>
    </row>
    <row r="31" spans="1:8" ht="25.35" customHeight="1" thickBot="1" x14ac:dyDescent="0.3">
      <c r="A31" s="318"/>
      <c r="B31" s="318"/>
      <c r="C31" s="318"/>
      <c r="D31" s="318"/>
      <c r="E31" s="318"/>
      <c r="F31" s="114" t="s">
        <v>106</v>
      </c>
      <c r="G31" s="114" t="s">
        <v>107</v>
      </c>
      <c r="H31" s="317"/>
    </row>
    <row r="32" spans="1:8" ht="20.25" customHeight="1" x14ac:dyDescent="0.25">
      <c r="A32" s="330" t="s">
        <v>108</v>
      </c>
      <c r="B32" s="331"/>
      <c r="C32" s="331"/>
      <c r="D32" s="331"/>
      <c r="E32" s="331"/>
      <c r="F32" s="163"/>
      <c r="G32" s="160">
        <f>E23</f>
        <v>0</v>
      </c>
      <c r="H32" s="115"/>
    </row>
    <row r="33" spans="1:8" ht="20.25" customHeight="1" x14ac:dyDescent="0.25">
      <c r="A33" s="332" t="s">
        <v>109</v>
      </c>
      <c r="B33" s="333"/>
      <c r="C33" s="333"/>
      <c r="D33" s="333"/>
      <c r="E33" s="333"/>
      <c r="F33" s="116"/>
      <c r="G33" s="161">
        <f>+'Gastos personal'!L38+'Gastos actividad deportiva'!O39</f>
        <v>0</v>
      </c>
      <c r="H33" s="117"/>
    </row>
    <row r="34" spans="1:8" ht="20.25" customHeight="1" x14ac:dyDescent="0.25">
      <c r="A34" s="332" t="s">
        <v>110</v>
      </c>
      <c r="B34" s="333"/>
      <c r="C34" s="333"/>
      <c r="D34" s="333"/>
      <c r="E34" s="333"/>
      <c r="F34" s="116"/>
      <c r="G34" s="161">
        <f>+'Gastos personal'!J38+'Gastos actividad deportiva'!M39</f>
        <v>0</v>
      </c>
      <c r="H34" s="118"/>
    </row>
    <row r="35" spans="1:8" ht="20.25" customHeight="1" x14ac:dyDescent="0.25">
      <c r="A35" s="326" t="s">
        <v>111</v>
      </c>
      <c r="B35" s="327"/>
      <c r="C35" s="327"/>
      <c r="D35" s="327"/>
      <c r="E35" s="328"/>
      <c r="F35" s="116"/>
      <c r="G35" s="161">
        <f>+'Gastos personal'!K38+'Gastos actividad deportiva'!N39</f>
        <v>0</v>
      </c>
      <c r="H35" s="118"/>
    </row>
    <row r="36" spans="1:8" ht="20.25" customHeight="1" x14ac:dyDescent="0.25">
      <c r="A36" s="293"/>
      <c r="B36" s="293"/>
      <c r="C36" s="293"/>
      <c r="D36" s="293"/>
      <c r="E36" s="293"/>
      <c r="F36" s="116"/>
      <c r="G36" s="116"/>
      <c r="H36" s="118"/>
    </row>
    <row r="37" spans="1:8" ht="20.25" customHeight="1" x14ac:dyDescent="0.25">
      <c r="A37" s="293"/>
      <c r="B37" s="293"/>
      <c r="C37" s="293"/>
      <c r="D37" s="293"/>
      <c r="E37" s="293"/>
      <c r="F37" s="116"/>
      <c r="G37" s="116"/>
      <c r="H37" s="118"/>
    </row>
    <row r="38" spans="1:8" ht="20.25" customHeight="1" x14ac:dyDescent="0.25">
      <c r="A38" s="293"/>
      <c r="B38" s="293"/>
      <c r="C38" s="293"/>
      <c r="D38" s="293"/>
      <c r="E38" s="293"/>
      <c r="F38" s="116"/>
      <c r="G38" s="116"/>
      <c r="H38" s="118"/>
    </row>
    <row r="39" spans="1:8" ht="20.25" customHeight="1" x14ac:dyDescent="0.25">
      <c r="A39" s="293"/>
      <c r="B39" s="293"/>
      <c r="C39" s="293"/>
      <c r="D39" s="293"/>
      <c r="E39" s="293"/>
      <c r="F39" s="116"/>
      <c r="G39" s="116"/>
      <c r="H39" s="118"/>
    </row>
    <row r="40" spans="1:8" ht="20.25" customHeight="1" x14ac:dyDescent="0.25">
      <c r="A40" s="293"/>
      <c r="B40" s="293"/>
      <c r="C40" s="293"/>
      <c r="D40" s="293"/>
      <c r="E40" s="293"/>
      <c r="F40" s="116"/>
      <c r="G40" s="116"/>
      <c r="H40" s="118"/>
    </row>
    <row r="41" spans="1:8" ht="20.25" customHeight="1" x14ac:dyDescent="0.25">
      <c r="A41" s="293"/>
      <c r="B41" s="293"/>
      <c r="C41" s="293"/>
      <c r="D41" s="293"/>
      <c r="E41" s="293"/>
      <c r="F41" s="116"/>
      <c r="G41" s="116"/>
      <c r="H41" s="118"/>
    </row>
    <row r="42" spans="1:8" ht="20.25" customHeight="1" x14ac:dyDescent="0.25">
      <c r="A42" s="293"/>
      <c r="B42" s="293"/>
      <c r="C42" s="293"/>
      <c r="D42" s="293"/>
      <c r="E42" s="293"/>
      <c r="F42" s="116"/>
      <c r="G42" s="116"/>
      <c r="H42" s="118"/>
    </row>
    <row r="43" spans="1:8" ht="20.25" customHeight="1" x14ac:dyDescent="0.25">
      <c r="A43" s="293"/>
      <c r="B43" s="293"/>
      <c r="C43" s="293"/>
      <c r="D43" s="293"/>
      <c r="E43" s="293"/>
      <c r="F43" s="116"/>
      <c r="G43" s="116"/>
      <c r="H43" s="118"/>
    </row>
    <row r="44" spans="1:8" ht="20.25" customHeight="1" x14ac:dyDescent="0.25">
      <c r="A44" s="293"/>
      <c r="B44" s="293"/>
      <c r="C44" s="293"/>
      <c r="D44" s="293"/>
      <c r="E44" s="293"/>
      <c r="F44" s="116"/>
      <c r="G44" s="116"/>
      <c r="H44" s="118"/>
    </row>
    <row r="45" spans="1:8" ht="20.25" customHeight="1" x14ac:dyDescent="0.25">
      <c r="A45" s="293"/>
      <c r="B45" s="293"/>
      <c r="C45" s="293"/>
      <c r="D45" s="293"/>
      <c r="E45" s="293"/>
      <c r="F45" s="116"/>
      <c r="G45" s="116"/>
      <c r="H45" s="118"/>
    </row>
    <row r="46" spans="1:8" ht="20.25" customHeight="1" x14ac:dyDescent="0.25">
      <c r="A46" s="293"/>
      <c r="B46" s="293"/>
      <c r="C46" s="293"/>
      <c r="D46" s="293"/>
      <c r="E46" s="293"/>
      <c r="F46" s="116"/>
      <c r="G46" s="116"/>
      <c r="H46" s="118"/>
    </row>
    <row r="47" spans="1:8" ht="15.6" x14ac:dyDescent="0.3">
      <c r="A47" s="294" t="s">
        <v>70</v>
      </c>
      <c r="B47" s="295"/>
      <c r="C47" s="295"/>
      <c r="D47" s="295"/>
      <c r="E47" s="296"/>
      <c r="F47" s="119">
        <f>SUM(F32:F46)</f>
        <v>0</v>
      </c>
      <c r="G47" s="119">
        <f>SUM(G32:G46)</f>
        <v>0</v>
      </c>
      <c r="H47" s="120"/>
    </row>
    <row r="48" spans="1:8" ht="16.2" thickBot="1" x14ac:dyDescent="0.3">
      <c r="A48" s="40"/>
      <c r="B48" s="40"/>
      <c r="C48" s="40"/>
      <c r="D48" s="40"/>
      <c r="E48" s="40"/>
      <c r="F48" s="40"/>
      <c r="G48" s="40"/>
      <c r="H48" s="40"/>
    </row>
    <row r="49" spans="1:8" ht="17.399999999999999" x14ac:dyDescent="0.25">
      <c r="A49" s="121" t="s">
        <v>112</v>
      </c>
      <c r="B49" s="122"/>
      <c r="C49" s="122"/>
      <c r="D49" s="123"/>
      <c r="E49" s="123"/>
      <c r="F49" s="123"/>
      <c r="G49" s="123"/>
      <c r="H49" s="124"/>
    </row>
    <row r="50" spans="1:8" ht="15.75" customHeight="1" x14ac:dyDescent="0.25">
      <c r="A50" s="287"/>
      <c r="B50" s="288"/>
      <c r="C50" s="288"/>
      <c r="D50" s="288"/>
      <c r="E50" s="288"/>
      <c r="F50" s="288"/>
      <c r="G50" s="288"/>
      <c r="H50" s="289"/>
    </row>
    <row r="51" spans="1:8" ht="12.75" customHeight="1" x14ac:dyDescent="0.25">
      <c r="A51" s="287"/>
      <c r="B51" s="288"/>
      <c r="C51" s="288"/>
      <c r="D51" s="288"/>
      <c r="E51" s="288"/>
      <c r="F51" s="288"/>
      <c r="G51" s="288"/>
      <c r="H51" s="289"/>
    </row>
    <row r="52" spans="1:8" ht="12.75" customHeight="1" x14ac:dyDescent="0.25">
      <c r="A52" s="287"/>
      <c r="B52" s="288"/>
      <c r="C52" s="288"/>
      <c r="D52" s="288"/>
      <c r="E52" s="288"/>
      <c r="F52" s="288"/>
      <c r="G52" s="288"/>
      <c r="H52" s="289"/>
    </row>
    <row r="53" spans="1:8" ht="12.75" customHeight="1" x14ac:dyDescent="0.25">
      <c r="A53" s="287"/>
      <c r="B53" s="288"/>
      <c r="C53" s="288"/>
      <c r="D53" s="288"/>
      <c r="E53" s="288"/>
      <c r="F53" s="288"/>
      <c r="G53" s="288"/>
      <c r="H53" s="289"/>
    </row>
    <row r="54" spans="1:8" ht="12.75" customHeight="1" x14ac:dyDescent="0.25">
      <c r="A54" s="287"/>
      <c r="B54" s="288"/>
      <c r="C54" s="288"/>
      <c r="D54" s="288"/>
      <c r="E54" s="288"/>
      <c r="F54" s="288"/>
      <c r="G54" s="288"/>
      <c r="H54" s="289"/>
    </row>
    <row r="55" spans="1:8" ht="12.75" customHeight="1" x14ac:dyDescent="0.25">
      <c r="A55" s="287"/>
      <c r="B55" s="288"/>
      <c r="C55" s="288"/>
      <c r="D55" s="288"/>
      <c r="E55" s="288"/>
      <c r="F55" s="288"/>
      <c r="G55" s="288"/>
      <c r="H55" s="289"/>
    </row>
    <row r="56" spans="1:8" ht="12.75" customHeight="1" x14ac:dyDescent="0.25">
      <c r="A56" s="287"/>
      <c r="B56" s="288"/>
      <c r="C56" s="288"/>
      <c r="D56" s="288"/>
      <c r="E56" s="288"/>
      <c r="F56" s="288"/>
      <c r="G56" s="288"/>
      <c r="H56" s="289"/>
    </row>
    <row r="57" spans="1:8" ht="13.5" customHeight="1" thickBot="1" x14ac:dyDescent="0.3">
      <c r="A57" s="290"/>
      <c r="B57" s="291"/>
      <c r="C57" s="291"/>
      <c r="D57" s="291"/>
      <c r="E57" s="291"/>
      <c r="F57" s="291"/>
      <c r="G57" s="291"/>
      <c r="H57" s="292"/>
    </row>
    <row r="61" spans="1:8" ht="29.1" customHeight="1" x14ac:dyDescent="0.25"/>
  </sheetData>
  <sheetProtection formatCells="0" formatRows="0" insertColumns="0" insertRows="0" insertHyperlinks="0" deleteColumns="0" deleteRows="0" sort="0" autoFilter="0"/>
  <mergeCells count="35">
    <mergeCell ref="F30:G30"/>
    <mergeCell ref="H30:H31"/>
    <mergeCell ref="D17:D18"/>
    <mergeCell ref="A35:E35"/>
    <mergeCell ref="A36:E36"/>
    <mergeCell ref="A25:H25"/>
    <mergeCell ref="A32:E32"/>
    <mergeCell ref="A33:E33"/>
    <mergeCell ref="A34:E34"/>
    <mergeCell ref="A37:E37"/>
    <mergeCell ref="A47:E47"/>
    <mergeCell ref="A1:H1"/>
    <mergeCell ref="C8:E8"/>
    <mergeCell ref="C6:H6"/>
    <mergeCell ref="C10:E10"/>
    <mergeCell ref="C12:E12"/>
    <mergeCell ref="A15:H15"/>
    <mergeCell ref="A17:A18"/>
    <mergeCell ref="E17:G17"/>
    <mergeCell ref="H17:H18"/>
    <mergeCell ref="A20:H20"/>
    <mergeCell ref="A27:H27"/>
    <mergeCell ref="A30:E31"/>
    <mergeCell ref="C4:G4"/>
    <mergeCell ref="A19:H19"/>
    <mergeCell ref="A50:H57"/>
    <mergeCell ref="A38:E38"/>
    <mergeCell ref="A45:E45"/>
    <mergeCell ref="A46:E46"/>
    <mergeCell ref="A39:E39"/>
    <mergeCell ref="A40:E40"/>
    <mergeCell ref="A41:E41"/>
    <mergeCell ref="A42:E42"/>
    <mergeCell ref="A43:E43"/>
    <mergeCell ref="A44:E44"/>
  </mergeCells>
  <conditionalFormatting sqref="B21:D21 H21">
    <cfRule type="cellIs" dxfId="1" priority="5" operator="notEqual">
      <formula>#REF!</formula>
    </cfRule>
  </conditionalFormatting>
  <conditionalFormatting sqref="B22:D22 H22">
    <cfRule type="cellIs" dxfId="0" priority="2" operator="notEqual">
      <formula>#REF!</formula>
    </cfRule>
  </conditionalFormatting>
  <dataValidations count="1">
    <dataValidation type="decimal" operator="greaterThanOrEqual" allowBlank="1" showInputMessage="1" showErrorMessage="1" error="Por favor, introduzca una cantidad._x000a_" sqref="E21:G22" xr:uid="{00000000-0002-0000-0400-000000000000}">
      <formula1>0</formula1>
    </dataValidation>
  </dataValidations>
  <printOptions horizontalCentered="1"/>
  <pageMargins left="0.39370078740157483" right="0.35433070866141736" top="1.06" bottom="0.15748031496062992" header="0.31496062992125984" footer="0.15748031496062992"/>
  <pageSetup paperSize="9" scale="68" orientation="portrait" r:id="rId1"/>
  <headerFooter>
    <oddHeader>&amp;L&amp;G</oddHeader>
    <oddFooter>&amp;L&amp;1#&amp;"Calibri"&amp;10&amp;K000000Clasificación: Interna</oddFooter>
  </headerFooter>
  <rowBreaks count="1" manualBreakCount="1">
    <brk id="57" max="16383" man="1"/>
  </rowBreaks>
  <ignoredErrors>
    <ignoredError sqref="E22:G22 F21:G21"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C12"/>
  <sheetViews>
    <sheetView zoomScale="90" zoomScaleNormal="90" workbookViewId="0">
      <selection activeCell="A12" sqref="A12"/>
    </sheetView>
  </sheetViews>
  <sheetFormatPr baseColWidth="10" defaultColWidth="11.44140625" defaultRowHeight="13.2" x14ac:dyDescent="0.25"/>
  <cols>
    <col min="1" max="1" width="38.33203125" customWidth="1"/>
    <col min="2" max="2" width="51.33203125" customWidth="1"/>
    <col min="3" max="3" width="31.109375" customWidth="1"/>
  </cols>
  <sheetData>
    <row r="1" spans="1:3" ht="63" x14ac:dyDescent="0.25">
      <c r="A1" s="185" t="s">
        <v>113</v>
      </c>
      <c r="B1" s="186" t="s">
        <v>114</v>
      </c>
      <c r="C1" s="187" t="s">
        <v>115</v>
      </c>
    </row>
    <row r="2" spans="1:3" ht="75" x14ac:dyDescent="0.25">
      <c r="A2" s="183" t="s">
        <v>116</v>
      </c>
      <c r="B2" s="184" t="s">
        <v>117</v>
      </c>
      <c r="C2" s="180" t="s">
        <v>118</v>
      </c>
    </row>
    <row r="3" spans="1:3" ht="105" x14ac:dyDescent="0.25">
      <c r="A3" s="183" t="s">
        <v>119</v>
      </c>
      <c r="B3" s="182" t="s">
        <v>120</v>
      </c>
      <c r="C3" s="180" t="s">
        <v>121</v>
      </c>
    </row>
    <row r="4" spans="1:3" ht="62.4" x14ac:dyDescent="0.25">
      <c r="A4" s="183" t="s">
        <v>122</v>
      </c>
      <c r="B4" s="181" t="s">
        <v>123</v>
      </c>
      <c r="C4" s="180" t="s">
        <v>124</v>
      </c>
    </row>
    <row r="5" spans="1:3" ht="91.8" x14ac:dyDescent="0.25">
      <c r="A5" s="183" t="s">
        <v>125</v>
      </c>
      <c r="B5" s="181" t="s">
        <v>126</v>
      </c>
      <c r="C5" s="180" t="s">
        <v>127</v>
      </c>
    </row>
    <row r="6" spans="1:3" ht="91.8" x14ac:dyDescent="0.25">
      <c r="A6" s="183" t="s">
        <v>128</v>
      </c>
      <c r="B6" s="181" t="s">
        <v>129</v>
      </c>
      <c r="C6" s="180" t="s">
        <v>130</v>
      </c>
    </row>
    <row r="7" spans="1:3" ht="92.4" x14ac:dyDescent="0.25">
      <c r="A7" s="183" t="s">
        <v>131</v>
      </c>
      <c r="B7" s="182" t="s">
        <v>132</v>
      </c>
      <c r="C7" s="180" t="s">
        <v>133</v>
      </c>
    </row>
    <row r="8" spans="1:3" ht="30.6" x14ac:dyDescent="0.25">
      <c r="A8" s="191" t="s">
        <v>134</v>
      </c>
      <c r="B8" s="192" t="s">
        <v>135</v>
      </c>
      <c r="C8" s="189" t="s">
        <v>136</v>
      </c>
    </row>
    <row r="9" spans="1:3" ht="45" x14ac:dyDescent="0.25">
      <c r="A9" s="191" t="s">
        <v>137</v>
      </c>
      <c r="B9" s="192" t="s">
        <v>135</v>
      </c>
      <c r="C9" s="189" t="s">
        <v>138</v>
      </c>
    </row>
    <row r="10" spans="1:3" ht="45" x14ac:dyDescent="0.25">
      <c r="A10" s="183" t="s">
        <v>139</v>
      </c>
      <c r="B10" s="192" t="s">
        <v>135</v>
      </c>
      <c r="C10" s="180" t="s">
        <v>140</v>
      </c>
    </row>
    <row r="11" spans="1:3" ht="45" x14ac:dyDescent="0.25">
      <c r="A11" s="183" t="s">
        <v>141</v>
      </c>
      <c r="B11" s="192" t="s">
        <v>135</v>
      </c>
      <c r="C11" s="180" t="s">
        <v>142</v>
      </c>
    </row>
    <row r="12" spans="1:3" ht="90" x14ac:dyDescent="0.25">
      <c r="A12" s="191" t="s">
        <v>143</v>
      </c>
      <c r="B12" s="192" t="s">
        <v>135</v>
      </c>
      <c r="C12" s="189" t="s">
        <v>144</v>
      </c>
    </row>
  </sheetData>
  <pageMargins left="0.7" right="0.7" top="0.75" bottom="0.75" header="0.3" footer="0.3"/>
  <pageSetup paperSize="9" orientation="portrait" r:id="rId1"/>
  <headerFooter>
    <oddFooter>&amp;L&amp;1#&amp;"Calibri"&amp;10&amp;K000000Clasificación: Interna</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FCFCFDBF3178439AC7F611AF2C8FE9" ma:contentTypeVersion="15" ma:contentTypeDescription="Crear nuevo documento." ma:contentTypeScope="" ma:versionID="cbc6999d2ea9e1055e4bc672a896650a">
  <xsd:schema xmlns:xsd="http://www.w3.org/2001/XMLSchema" xmlns:xs="http://www.w3.org/2001/XMLSchema" xmlns:p="http://schemas.microsoft.com/office/2006/metadata/properties" xmlns:ns2="ebcde025-9db7-4add-88a2-0ced7f33551e" xmlns:ns3="eac79b16-4285-404c-821f-2d90716f53d5" targetNamespace="http://schemas.microsoft.com/office/2006/metadata/properties" ma:root="true" ma:fieldsID="30d9f90f8faa37453c5e5922f16a50bb" ns2:_="" ns3:_="">
    <xsd:import namespace="ebcde025-9db7-4add-88a2-0ced7f33551e"/>
    <xsd:import namespace="eac79b16-4285-404c-821f-2d90716f53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de025-9db7-4add-88a2-0ced7f335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87b3b367-fee8-4b53-8ba9-81855ffea1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c79b16-4285-404c-821f-2d90716f53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07811fb-da91-40b0-8d94-bce5022afb0f}" ma:internalName="TaxCatchAll" ma:showField="CatchAllData" ma:web="eac79b16-4285-404c-821f-2d90716f53d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c79b16-4285-404c-821f-2d90716f53d5" xsi:nil="true"/>
    <lcf76f155ced4ddcb4097134ff3c332f xmlns="ebcde025-9db7-4add-88a2-0ced7f3355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1BC80C-FE76-486A-985F-7E775E10E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de025-9db7-4add-88a2-0ced7f33551e"/>
    <ds:schemaRef ds:uri="eac79b16-4285-404c-821f-2d90716f5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F40CA1-A2DE-4407-BA44-B7121FD47B2B}">
  <ds:schemaRefs>
    <ds:schemaRef ds:uri="http://schemas.microsoft.com/sharepoint/v3/contenttype/forms"/>
  </ds:schemaRefs>
</ds:datastoreItem>
</file>

<file path=customXml/itemProps3.xml><?xml version="1.0" encoding="utf-8"?>
<ds:datastoreItem xmlns:ds="http://schemas.openxmlformats.org/officeDocument/2006/customXml" ds:itemID="{0560E7BB-C641-4A8E-8DDE-52889B48325C}">
  <ds:schemaRefs>
    <ds:schemaRef ds:uri="http://purl.org/dc/terms/"/>
    <ds:schemaRef ds:uri="http://schemas.microsoft.com/office/2006/documentManagement/types"/>
    <ds:schemaRef ds:uri="http://purl.org/dc/dcmitype/"/>
    <ds:schemaRef ds:uri="ebcde025-9db7-4add-88a2-0ced7f33551e"/>
    <ds:schemaRef ds:uri="http://www.w3.org/XML/1998/namespace"/>
    <ds:schemaRef ds:uri="http://schemas.microsoft.com/office/infopath/2007/PartnerControls"/>
    <ds:schemaRef ds:uri="http://purl.org/dc/elements/1.1/"/>
    <ds:schemaRef ds:uri="http://schemas.openxmlformats.org/package/2006/metadata/core-properties"/>
    <ds:schemaRef ds:uri="eac79b16-4285-404c-821f-2d90716f53d5"/>
    <ds:schemaRef ds:uri="http://schemas.microsoft.com/office/2006/metadata/properties"/>
  </ds:schemaRefs>
</ds:datastoreItem>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Instrucciones</vt:lpstr>
      <vt:lpstr>Gastos personal</vt:lpstr>
      <vt:lpstr>Gastos actividad deportiva</vt:lpstr>
      <vt:lpstr>ANEXO 1-IDENTIFICACION</vt:lpstr>
      <vt:lpstr>Desviaciones</vt:lpstr>
      <vt:lpstr>TABLA CONCEPTOS DE GASTO</vt:lpstr>
      <vt:lpstr>Desviaciones!Área_de_impresión</vt:lpstr>
      <vt:lpstr>'Gastos actividad deportiva'!Área_de_impresión</vt:lpstr>
      <vt:lpstr>'Gastos personal'!Área_de_impresión</vt:lpstr>
      <vt:lpstr>Instrucciones!Área_de_impresión</vt:lpstr>
      <vt:lpstr>'Gastos actividad deportiva'!Títulos_a_imprimir</vt:lpstr>
      <vt:lpstr>'Gastos personal'!Títulos_a_imprimir</vt:lpstr>
    </vt:vector>
  </TitlesOfParts>
  <Manager/>
  <Company>Elena Ruiz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Elena Ruiz</dc:creator>
  <cp:keywords/>
  <dc:description/>
  <cp:lastModifiedBy>Diaz de Mera Rodriguez, Jorge</cp:lastModifiedBy>
  <cp:revision/>
  <dcterms:created xsi:type="dcterms:W3CDTF">2005-07-14T10:33:52Z</dcterms:created>
  <dcterms:modified xsi:type="dcterms:W3CDTF">2025-01-30T14:09:39Z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58723a-5915-4af3-b4cd-4da9a9655e8a_Enabled">
    <vt:lpwstr>true</vt:lpwstr>
  </property>
  <property fmtid="{D5CDD505-2E9C-101B-9397-08002B2CF9AE}" pid="3" name="MSIP_Label_d958723a-5915-4af3-b4cd-4da9a9655e8a_SetDate">
    <vt:lpwstr>2023-05-09T13:10:31Z</vt:lpwstr>
  </property>
  <property fmtid="{D5CDD505-2E9C-101B-9397-08002B2CF9AE}" pid="4" name="MSIP_Label_d958723a-5915-4af3-b4cd-4da9a9655e8a_Method">
    <vt:lpwstr>Standard</vt:lpwstr>
  </property>
  <property fmtid="{D5CDD505-2E9C-101B-9397-08002B2CF9AE}" pid="5" name="MSIP_Label_d958723a-5915-4af3-b4cd-4da9a9655e8a_Name">
    <vt:lpwstr>d958723a-5915-4af3-b4cd-4da9a9655e8a</vt:lpwstr>
  </property>
  <property fmtid="{D5CDD505-2E9C-101B-9397-08002B2CF9AE}" pid="6" name="MSIP_Label_d958723a-5915-4af3-b4cd-4da9a9655e8a_SiteId">
    <vt:lpwstr>bab5b22c-d82b-452e-9cad-04f9708f4bbd</vt:lpwstr>
  </property>
  <property fmtid="{D5CDD505-2E9C-101B-9397-08002B2CF9AE}" pid="7" name="MSIP_Label_d958723a-5915-4af3-b4cd-4da9a9655e8a_ActionId">
    <vt:lpwstr>49a353f3-4a40-4fb0-a1ef-36b376a78a51</vt:lpwstr>
  </property>
  <property fmtid="{D5CDD505-2E9C-101B-9397-08002B2CF9AE}" pid="8" name="MSIP_Label_d958723a-5915-4af3-b4cd-4da9a9655e8a_ContentBits">
    <vt:lpwstr>2</vt:lpwstr>
  </property>
  <property fmtid="{D5CDD505-2E9C-101B-9397-08002B2CF9AE}" pid="9" name="ContentTypeId">
    <vt:lpwstr>0x010100C3FCFCFDBF3178439AC7F611AF2C8FE9</vt:lpwstr>
  </property>
  <property fmtid="{D5CDD505-2E9C-101B-9397-08002B2CF9AE}" pid="10" name="MediaServiceImageTags">
    <vt:lpwstr/>
  </property>
</Properties>
</file>